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5" yWindow="-210" windowWidth="28545" windowHeight="9540" tabRatio="809"/>
  </bookViews>
  <sheets>
    <sheet name="Erläuterung" sheetId="15" r:id="rId1"/>
    <sheet name="3fach - HH" sheetId="3" r:id="rId2"/>
    <sheet name="3fach - Goldschläger" sheetId="4" r:id="rId3"/>
    <sheet name="2fach - Bis" sheetId="5" r:id="rId4"/>
    <sheet name="2fach - För" sheetId="6" r:id="rId5"/>
    <sheet name="2fach - WEG" sheetId="7" r:id="rId6"/>
    <sheet name="Helm" sheetId="8" r:id="rId7"/>
    <sheet name="Luit" sheetId="9" r:id="rId8"/>
    <sheet name="PZD" sheetId="10" r:id="rId9"/>
    <sheet name="ZTH" sheetId="11" r:id="rId10"/>
  </sheets>
  <definedNames>
    <definedName name="_xlnm.Print_Area" localSheetId="3">'2fach - Bis'!$B$1:$Y$36</definedName>
    <definedName name="_xlnm.Print_Area" localSheetId="4">'2fach - För'!$B$1:$Y$36</definedName>
    <definedName name="_xlnm.Print_Area" localSheetId="5">'2fach - WEG'!$B$1:$Y$36</definedName>
    <definedName name="_xlnm.Print_Area" localSheetId="2">'3fach - Goldschläger'!$B$1:$X$36</definedName>
    <definedName name="_xlnm.Print_Area" localSheetId="1">'3fach - HH'!$B$1:$X$36</definedName>
    <definedName name="_xlnm.Print_Area" localSheetId="6">Helm!$B$1:$R$35</definedName>
    <definedName name="_xlnm.Print_Area" localSheetId="7">Luit!$B$1:$R$35</definedName>
    <definedName name="_xlnm.Print_Area" localSheetId="8">PZD!$B$1:$R$35</definedName>
    <definedName name="_xlnm.Print_Area" localSheetId="9">ZTH!$B$1:$R$35</definedName>
  </definedNames>
  <calcPr calcId="145621"/>
</workbook>
</file>

<file path=xl/calcChain.xml><?xml version="1.0" encoding="utf-8"?>
<calcChain xmlns="http://schemas.openxmlformats.org/spreadsheetml/2006/main">
  <c r="H2" i="5" l="1"/>
  <c r="H39" i="5" s="1"/>
  <c r="I2" i="5"/>
  <c r="L2" i="5" s="1"/>
  <c r="E38" i="5"/>
  <c r="F38" i="5"/>
  <c r="T38" i="5"/>
  <c r="U38" i="5"/>
  <c r="W38" i="5"/>
  <c r="X38" i="5"/>
  <c r="E39" i="5"/>
  <c r="F39" i="5"/>
  <c r="I39" i="5"/>
  <c r="T39" i="5"/>
  <c r="U39" i="5"/>
  <c r="W39" i="5"/>
  <c r="X39" i="5"/>
  <c r="E40" i="5"/>
  <c r="F40" i="5"/>
  <c r="I40" i="5"/>
  <c r="T40" i="5"/>
  <c r="U40" i="5"/>
  <c r="W40" i="5"/>
  <c r="X40" i="5"/>
  <c r="E41" i="5"/>
  <c r="F41" i="5"/>
  <c r="H41" i="5"/>
  <c r="I41" i="5"/>
  <c r="T41" i="5"/>
  <c r="U41" i="5"/>
  <c r="W41" i="5"/>
  <c r="X41" i="5"/>
  <c r="E42" i="5"/>
  <c r="F42" i="5"/>
  <c r="H42" i="5"/>
  <c r="I42" i="5"/>
  <c r="T42" i="5"/>
  <c r="U42" i="5"/>
  <c r="W42" i="5"/>
  <c r="X42" i="5"/>
  <c r="E43" i="5"/>
  <c r="F43" i="5"/>
  <c r="I43" i="5"/>
  <c r="T43" i="5"/>
  <c r="U43" i="5"/>
  <c r="W43" i="5"/>
  <c r="X43" i="5"/>
  <c r="E44" i="5"/>
  <c r="F44" i="5"/>
  <c r="I44" i="5"/>
  <c r="T44" i="5"/>
  <c r="U44" i="5"/>
  <c r="W44" i="5"/>
  <c r="X44" i="5"/>
  <c r="E45" i="5"/>
  <c r="F45" i="5"/>
  <c r="H45" i="5"/>
  <c r="I45" i="5"/>
  <c r="T45" i="5"/>
  <c r="U45" i="5"/>
  <c r="W45" i="5"/>
  <c r="X45" i="5"/>
  <c r="E46" i="5"/>
  <c r="F46" i="5"/>
  <c r="H46" i="5"/>
  <c r="I46" i="5"/>
  <c r="T46" i="5"/>
  <c r="U46" i="5"/>
  <c r="W46" i="5"/>
  <c r="X46" i="5"/>
  <c r="E47" i="5"/>
  <c r="F47" i="5"/>
  <c r="I47" i="5"/>
  <c r="T47" i="5"/>
  <c r="U47" i="5"/>
  <c r="W47" i="5"/>
  <c r="X47" i="5"/>
  <c r="E48" i="5"/>
  <c r="F48" i="5"/>
  <c r="I48" i="5"/>
  <c r="T48" i="5"/>
  <c r="U48" i="5"/>
  <c r="W48" i="5"/>
  <c r="X48" i="5"/>
  <c r="E49" i="5"/>
  <c r="F49" i="5"/>
  <c r="H49" i="5"/>
  <c r="I49" i="5"/>
  <c r="T49" i="5"/>
  <c r="U49" i="5"/>
  <c r="W49" i="5"/>
  <c r="X49" i="5"/>
  <c r="E50" i="5"/>
  <c r="F50" i="5"/>
  <c r="H50" i="5"/>
  <c r="I50" i="5"/>
  <c r="T50" i="5"/>
  <c r="U50" i="5"/>
  <c r="W50" i="5"/>
  <c r="X50" i="5"/>
  <c r="E51" i="5"/>
  <c r="F51" i="5"/>
  <c r="I51" i="5"/>
  <c r="T51" i="5"/>
  <c r="U51" i="5"/>
  <c r="W51" i="5"/>
  <c r="X51" i="5"/>
  <c r="E52" i="5"/>
  <c r="F52" i="5"/>
  <c r="I52" i="5"/>
  <c r="T52" i="5"/>
  <c r="U52" i="5"/>
  <c r="W52" i="5"/>
  <c r="X52" i="5"/>
  <c r="E53" i="5"/>
  <c r="F53" i="5"/>
  <c r="H53" i="5"/>
  <c r="I53" i="5"/>
  <c r="T53" i="5"/>
  <c r="U53" i="5"/>
  <c r="W53" i="5"/>
  <c r="X53" i="5"/>
  <c r="E54" i="5"/>
  <c r="F54" i="5"/>
  <c r="H54" i="5"/>
  <c r="I54" i="5"/>
  <c r="T54" i="5"/>
  <c r="U54" i="5"/>
  <c r="W54" i="5"/>
  <c r="X54" i="5"/>
  <c r="E55" i="5"/>
  <c r="F55" i="5"/>
  <c r="I55" i="5"/>
  <c r="T55" i="5"/>
  <c r="U55" i="5"/>
  <c r="W55" i="5"/>
  <c r="X55" i="5"/>
  <c r="E56" i="5"/>
  <c r="F56" i="5"/>
  <c r="I56" i="5"/>
  <c r="T56" i="5"/>
  <c r="U56" i="5"/>
  <c r="W56" i="5"/>
  <c r="X56" i="5"/>
  <c r="E57" i="5"/>
  <c r="F57" i="5"/>
  <c r="H57" i="5"/>
  <c r="I57" i="5"/>
  <c r="T57" i="5"/>
  <c r="U57" i="5"/>
  <c r="W57" i="5"/>
  <c r="X57" i="5"/>
  <c r="E58" i="5"/>
  <c r="F58" i="5"/>
  <c r="H58" i="5"/>
  <c r="I58" i="5"/>
  <c r="T58" i="5"/>
  <c r="U58" i="5"/>
  <c r="W58" i="5"/>
  <c r="X58" i="5"/>
  <c r="E59" i="5"/>
  <c r="F59" i="5"/>
  <c r="I59" i="5"/>
  <c r="T59" i="5"/>
  <c r="U59" i="5"/>
  <c r="W59" i="5"/>
  <c r="X59" i="5"/>
  <c r="E60" i="5"/>
  <c r="F60" i="5"/>
  <c r="I60" i="5"/>
  <c r="T60" i="5"/>
  <c r="U60" i="5"/>
  <c r="W60" i="5"/>
  <c r="X60" i="5"/>
  <c r="E61" i="5"/>
  <c r="F61" i="5"/>
  <c r="H61" i="5"/>
  <c r="I61" i="5"/>
  <c r="T61" i="5"/>
  <c r="U61" i="5"/>
  <c r="W61" i="5"/>
  <c r="X61" i="5"/>
  <c r="H2" i="6"/>
  <c r="K2" i="6"/>
  <c r="I2" i="6"/>
  <c r="E38" i="6"/>
  <c r="F38" i="6"/>
  <c r="E39" i="6"/>
  <c r="F39" i="6"/>
  <c r="H39" i="6"/>
  <c r="E40" i="6"/>
  <c r="F40" i="6"/>
  <c r="H40" i="6"/>
  <c r="E41" i="6"/>
  <c r="F41" i="6"/>
  <c r="H41" i="6"/>
  <c r="E42" i="6"/>
  <c r="F42" i="6"/>
  <c r="H42" i="6"/>
  <c r="E43" i="6"/>
  <c r="F43" i="6"/>
  <c r="H43" i="6"/>
  <c r="E44" i="6"/>
  <c r="F44" i="6"/>
  <c r="H44" i="6"/>
  <c r="E45" i="6"/>
  <c r="F45" i="6"/>
  <c r="H45" i="6"/>
  <c r="E46" i="6"/>
  <c r="F46" i="6"/>
  <c r="H46" i="6"/>
  <c r="E47" i="6"/>
  <c r="F47" i="6"/>
  <c r="H47" i="6"/>
  <c r="E48" i="6"/>
  <c r="F48" i="6"/>
  <c r="H48" i="6"/>
  <c r="E49" i="6"/>
  <c r="F49" i="6"/>
  <c r="H49" i="6"/>
  <c r="E50" i="6"/>
  <c r="F50" i="6"/>
  <c r="H50" i="6"/>
  <c r="E51" i="6"/>
  <c r="F51" i="6"/>
  <c r="H51" i="6"/>
  <c r="E52" i="6"/>
  <c r="F52" i="6"/>
  <c r="H52" i="6"/>
  <c r="E53" i="6"/>
  <c r="F53" i="6"/>
  <c r="H53" i="6"/>
  <c r="E54" i="6"/>
  <c r="F54" i="6"/>
  <c r="H54" i="6"/>
  <c r="E55" i="6"/>
  <c r="F55" i="6"/>
  <c r="H55" i="6"/>
  <c r="E56" i="6"/>
  <c r="F56" i="6"/>
  <c r="H56" i="6"/>
  <c r="E57" i="6"/>
  <c r="F57" i="6"/>
  <c r="H57" i="6"/>
  <c r="E58" i="6"/>
  <c r="F58" i="6"/>
  <c r="H58" i="6"/>
  <c r="E59" i="6"/>
  <c r="F59" i="6"/>
  <c r="H59" i="6"/>
  <c r="E60" i="6"/>
  <c r="F60" i="6"/>
  <c r="H60" i="6"/>
  <c r="E61" i="6"/>
  <c r="F61" i="6"/>
  <c r="H61" i="6"/>
  <c r="H2" i="7"/>
  <c r="I2" i="7"/>
  <c r="I40" i="7" s="1"/>
  <c r="L2" i="7"/>
  <c r="L55" i="7" s="1"/>
  <c r="K2" i="7"/>
  <c r="E38" i="7"/>
  <c r="F38" i="7"/>
  <c r="I38" i="7"/>
  <c r="T38" i="7"/>
  <c r="U38" i="7"/>
  <c r="W38" i="7"/>
  <c r="X38" i="7"/>
  <c r="E39" i="7"/>
  <c r="F39" i="7"/>
  <c r="H39" i="7"/>
  <c r="T39" i="7"/>
  <c r="U39" i="7"/>
  <c r="W39" i="7"/>
  <c r="X39" i="7"/>
  <c r="E40" i="7"/>
  <c r="F40" i="7"/>
  <c r="H40" i="7"/>
  <c r="T40" i="7"/>
  <c r="U40" i="7"/>
  <c r="W40" i="7"/>
  <c r="X40" i="7"/>
  <c r="E41" i="7"/>
  <c r="F41" i="7"/>
  <c r="H41" i="7"/>
  <c r="T41" i="7"/>
  <c r="U41" i="7"/>
  <c r="W41" i="7"/>
  <c r="X41" i="7"/>
  <c r="E42" i="7"/>
  <c r="F42" i="7"/>
  <c r="I42" i="7"/>
  <c r="T42" i="7"/>
  <c r="U42" i="7"/>
  <c r="W42" i="7"/>
  <c r="X42" i="7"/>
  <c r="E43" i="7"/>
  <c r="F43" i="7"/>
  <c r="I43" i="7"/>
  <c r="T43" i="7"/>
  <c r="U43" i="7"/>
  <c r="W43" i="7"/>
  <c r="X43" i="7"/>
  <c r="E44" i="7"/>
  <c r="F44" i="7"/>
  <c r="I44" i="7"/>
  <c r="T44" i="7"/>
  <c r="U44" i="7"/>
  <c r="W44" i="7"/>
  <c r="X44" i="7"/>
  <c r="E45" i="7"/>
  <c r="F45" i="7"/>
  <c r="H45" i="7"/>
  <c r="I45" i="7"/>
  <c r="T45" i="7"/>
  <c r="U45" i="7"/>
  <c r="W45" i="7"/>
  <c r="X45" i="7"/>
  <c r="E46" i="7"/>
  <c r="F46" i="7"/>
  <c r="I46" i="7"/>
  <c r="T46" i="7"/>
  <c r="U46" i="7"/>
  <c r="W46" i="7"/>
  <c r="X46" i="7"/>
  <c r="E47" i="7"/>
  <c r="F47" i="7"/>
  <c r="I47" i="7"/>
  <c r="T47" i="7"/>
  <c r="U47" i="7"/>
  <c r="W47" i="7"/>
  <c r="X47" i="7"/>
  <c r="E48" i="7"/>
  <c r="F48" i="7"/>
  <c r="I48" i="7"/>
  <c r="T48" i="7"/>
  <c r="U48" i="7"/>
  <c r="W48" i="7"/>
  <c r="X48" i="7"/>
  <c r="E49" i="7"/>
  <c r="F49" i="7"/>
  <c r="H49" i="7"/>
  <c r="I49" i="7"/>
  <c r="T49" i="7"/>
  <c r="U49" i="7"/>
  <c r="W49" i="7"/>
  <c r="X49" i="7"/>
  <c r="E50" i="7"/>
  <c r="F50" i="7"/>
  <c r="I50" i="7"/>
  <c r="T50" i="7"/>
  <c r="U50" i="7"/>
  <c r="W50" i="7"/>
  <c r="X50" i="7"/>
  <c r="E51" i="7"/>
  <c r="F51" i="7"/>
  <c r="I51" i="7"/>
  <c r="T51" i="7"/>
  <c r="U51" i="7"/>
  <c r="W51" i="7"/>
  <c r="X51" i="7"/>
  <c r="E52" i="7"/>
  <c r="F52" i="7"/>
  <c r="I52" i="7"/>
  <c r="T52" i="7"/>
  <c r="U52" i="7"/>
  <c r="W52" i="7"/>
  <c r="X52" i="7"/>
  <c r="E53" i="7"/>
  <c r="F53" i="7"/>
  <c r="H53" i="7"/>
  <c r="I53" i="7"/>
  <c r="T53" i="7"/>
  <c r="U53" i="7"/>
  <c r="W53" i="7"/>
  <c r="X53" i="7"/>
  <c r="E54" i="7"/>
  <c r="F54" i="7"/>
  <c r="I54" i="7"/>
  <c r="T54" i="7"/>
  <c r="U54" i="7"/>
  <c r="W54" i="7"/>
  <c r="X54" i="7"/>
  <c r="E55" i="7"/>
  <c r="F55" i="7"/>
  <c r="I55" i="7"/>
  <c r="T55" i="7"/>
  <c r="U55" i="7"/>
  <c r="W55" i="7"/>
  <c r="X55" i="7"/>
  <c r="E56" i="7"/>
  <c r="F56" i="7"/>
  <c r="H56" i="7"/>
  <c r="I56" i="7"/>
  <c r="L56" i="7"/>
  <c r="T56" i="7"/>
  <c r="U56" i="7"/>
  <c r="W56" i="7"/>
  <c r="X56" i="7"/>
  <c r="E57" i="7"/>
  <c r="F57" i="7"/>
  <c r="I57" i="7"/>
  <c r="T57" i="7"/>
  <c r="U57" i="7"/>
  <c r="W57" i="7"/>
  <c r="X57" i="7"/>
  <c r="E58" i="7"/>
  <c r="F58" i="7"/>
  <c r="I58" i="7"/>
  <c r="L58" i="7"/>
  <c r="T58" i="7"/>
  <c r="U58" i="7"/>
  <c r="W58" i="7"/>
  <c r="X58" i="7"/>
  <c r="E59" i="7"/>
  <c r="F59" i="7"/>
  <c r="I59" i="7"/>
  <c r="T59" i="7"/>
  <c r="U59" i="7"/>
  <c r="W59" i="7"/>
  <c r="X59" i="7"/>
  <c r="E60" i="7"/>
  <c r="F60" i="7"/>
  <c r="I60" i="7"/>
  <c r="T60" i="7"/>
  <c r="U60" i="7"/>
  <c r="W60" i="7"/>
  <c r="X60" i="7"/>
  <c r="E61" i="7"/>
  <c r="F61" i="7"/>
  <c r="I61" i="7"/>
  <c r="L61" i="7"/>
  <c r="T61" i="7"/>
  <c r="U61" i="7"/>
  <c r="W61" i="7"/>
  <c r="X61" i="7"/>
  <c r="I2" i="4"/>
  <c r="M2" i="4"/>
  <c r="M54" i="4" s="1"/>
  <c r="Q2" i="4"/>
  <c r="J2" i="4"/>
  <c r="K2" i="4"/>
  <c r="O2" i="4" s="1"/>
  <c r="N2" i="4"/>
  <c r="N40" i="4" s="1"/>
  <c r="N38" i="4"/>
  <c r="E38" i="4"/>
  <c r="F38" i="4"/>
  <c r="G38" i="4"/>
  <c r="I38" i="4"/>
  <c r="J38" i="4"/>
  <c r="K38" i="4"/>
  <c r="E39" i="4"/>
  <c r="F39" i="4"/>
  <c r="G39" i="4"/>
  <c r="J39" i="4"/>
  <c r="E40" i="4"/>
  <c r="F40" i="4"/>
  <c r="G40" i="4"/>
  <c r="J40" i="4"/>
  <c r="K40" i="4"/>
  <c r="E41" i="4"/>
  <c r="F41" i="4"/>
  <c r="G41" i="4"/>
  <c r="I41" i="4"/>
  <c r="J41" i="4"/>
  <c r="K41" i="4"/>
  <c r="M41" i="4"/>
  <c r="O41" i="4"/>
  <c r="E42" i="4"/>
  <c r="F42" i="4"/>
  <c r="G42" i="4"/>
  <c r="I42" i="4"/>
  <c r="J42" i="4"/>
  <c r="K42" i="4"/>
  <c r="M42" i="4"/>
  <c r="E43" i="4"/>
  <c r="F43" i="4"/>
  <c r="G43" i="4"/>
  <c r="I43" i="4"/>
  <c r="J43" i="4"/>
  <c r="K43" i="4"/>
  <c r="N43" i="4"/>
  <c r="E44" i="4"/>
  <c r="F44" i="4"/>
  <c r="G44" i="4"/>
  <c r="I44" i="4"/>
  <c r="J44" i="4"/>
  <c r="K44" i="4"/>
  <c r="M44" i="4"/>
  <c r="E45" i="4"/>
  <c r="F45" i="4"/>
  <c r="G45" i="4"/>
  <c r="I45" i="4"/>
  <c r="J45" i="4"/>
  <c r="K45" i="4"/>
  <c r="N45" i="4"/>
  <c r="O45" i="4"/>
  <c r="E46" i="4"/>
  <c r="F46" i="4"/>
  <c r="G46" i="4"/>
  <c r="I46" i="4"/>
  <c r="J46" i="4"/>
  <c r="K46" i="4"/>
  <c r="M46" i="4"/>
  <c r="E47" i="4"/>
  <c r="F47" i="4"/>
  <c r="G47" i="4"/>
  <c r="I47" i="4"/>
  <c r="J47" i="4"/>
  <c r="K47" i="4"/>
  <c r="N47" i="4"/>
  <c r="O47" i="4"/>
  <c r="E48" i="4"/>
  <c r="F48" i="4"/>
  <c r="G48" i="4"/>
  <c r="I48" i="4"/>
  <c r="J48" i="4"/>
  <c r="K48" i="4"/>
  <c r="M48" i="4"/>
  <c r="E49" i="4"/>
  <c r="F49" i="4"/>
  <c r="G49" i="4"/>
  <c r="I49" i="4"/>
  <c r="J49" i="4"/>
  <c r="K49" i="4"/>
  <c r="N49" i="4"/>
  <c r="O49" i="4"/>
  <c r="E50" i="4"/>
  <c r="F50" i="4"/>
  <c r="G50" i="4"/>
  <c r="I50" i="4"/>
  <c r="J50" i="4"/>
  <c r="K50" i="4"/>
  <c r="M50" i="4"/>
  <c r="E51" i="4"/>
  <c r="F51" i="4"/>
  <c r="G51" i="4"/>
  <c r="I51" i="4"/>
  <c r="J51" i="4"/>
  <c r="K51" i="4"/>
  <c r="N51" i="4"/>
  <c r="O51" i="4"/>
  <c r="E52" i="4"/>
  <c r="F52" i="4"/>
  <c r="G52" i="4"/>
  <c r="I52" i="4"/>
  <c r="J52" i="4"/>
  <c r="K52" i="4"/>
  <c r="M52" i="4"/>
  <c r="E53" i="4"/>
  <c r="F53" i="4"/>
  <c r="G53" i="4"/>
  <c r="I53" i="4"/>
  <c r="J53" i="4"/>
  <c r="K53" i="4"/>
  <c r="N53" i="4"/>
  <c r="O53" i="4"/>
  <c r="E54" i="4"/>
  <c r="F54" i="4"/>
  <c r="G54" i="4"/>
  <c r="I54" i="4"/>
  <c r="J54" i="4"/>
  <c r="K54" i="4"/>
  <c r="O54" i="4"/>
  <c r="E55" i="4"/>
  <c r="F55" i="4"/>
  <c r="G55" i="4"/>
  <c r="I55" i="4"/>
  <c r="J55" i="4"/>
  <c r="K55" i="4"/>
  <c r="M55" i="4"/>
  <c r="E56" i="4"/>
  <c r="F56" i="4"/>
  <c r="G56" i="4"/>
  <c r="I56" i="4"/>
  <c r="J56" i="4"/>
  <c r="K56" i="4"/>
  <c r="M56" i="4"/>
  <c r="E57" i="4"/>
  <c r="F57" i="4"/>
  <c r="G57" i="4"/>
  <c r="I57" i="4"/>
  <c r="J57" i="4"/>
  <c r="K57" i="4"/>
  <c r="M57" i="4"/>
  <c r="E58" i="4"/>
  <c r="F58" i="4"/>
  <c r="G58" i="4"/>
  <c r="I58" i="4"/>
  <c r="J58" i="4"/>
  <c r="K58" i="4"/>
  <c r="M58" i="4"/>
  <c r="E59" i="4"/>
  <c r="F59" i="4"/>
  <c r="G59" i="4"/>
  <c r="I59" i="4"/>
  <c r="J59" i="4"/>
  <c r="K59" i="4"/>
  <c r="M59" i="4"/>
  <c r="E60" i="4"/>
  <c r="F60" i="4"/>
  <c r="G60" i="4"/>
  <c r="I60" i="4"/>
  <c r="J60" i="4"/>
  <c r="K60" i="4"/>
  <c r="M60" i="4"/>
  <c r="E61" i="4"/>
  <c r="F61" i="4"/>
  <c r="G61" i="4"/>
  <c r="I61" i="4"/>
  <c r="J61" i="4"/>
  <c r="K61" i="4"/>
  <c r="N61" i="4"/>
  <c r="O61" i="4"/>
  <c r="F2" i="3"/>
  <c r="E38" i="3"/>
  <c r="E39" i="3"/>
  <c r="E40" i="3"/>
  <c r="E41" i="3"/>
  <c r="E42" i="3"/>
  <c r="E43" i="3"/>
  <c r="F43" i="3"/>
  <c r="E44" i="3"/>
  <c r="E45" i="3"/>
  <c r="F45" i="3"/>
  <c r="E46" i="3"/>
  <c r="E47" i="3"/>
  <c r="E48" i="3"/>
  <c r="E49" i="3"/>
  <c r="E50" i="3"/>
  <c r="E51" i="3"/>
  <c r="E52" i="3"/>
  <c r="E53" i="3"/>
  <c r="E54" i="3"/>
  <c r="E55" i="3"/>
  <c r="E56" i="3"/>
  <c r="E57" i="3"/>
  <c r="F57" i="3"/>
  <c r="E58" i="3"/>
  <c r="E59" i="3"/>
  <c r="F59" i="3"/>
  <c r="E60" i="3"/>
  <c r="E61" i="3"/>
  <c r="G2" i="8"/>
  <c r="I2" i="8" s="1"/>
  <c r="I60" i="8" s="1"/>
  <c r="E37" i="8"/>
  <c r="E38" i="8"/>
  <c r="G38" i="8"/>
  <c r="E39" i="8"/>
  <c r="I39" i="8"/>
  <c r="E40" i="8"/>
  <c r="E41" i="8"/>
  <c r="E42" i="8"/>
  <c r="E43" i="8"/>
  <c r="G43" i="8"/>
  <c r="E44" i="8"/>
  <c r="E45" i="8"/>
  <c r="E46" i="8"/>
  <c r="E47" i="8"/>
  <c r="G47" i="8"/>
  <c r="E48" i="8"/>
  <c r="G48" i="8"/>
  <c r="E49" i="8"/>
  <c r="E50" i="8"/>
  <c r="E51" i="8"/>
  <c r="G51" i="8"/>
  <c r="E52" i="8"/>
  <c r="E53" i="8"/>
  <c r="E54" i="8"/>
  <c r="G54" i="8"/>
  <c r="E55" i="8"/>
  <c r="E56" i="8"/>
  <c r="G56" i="8"/>
  <c r="E57" i="8"/>
  <c r="E58" i="8"/>
  <c r="E59" i="8"/>
  <c r="E60" i="8"/>
  <c r="G60" i="8"/>
  <c r="G2" i="9"/>
  <c r="I2" i="9"/>
  <c r="I38" i="9" s="1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G2" i="10"/>
  <c r="G39" i="10"/>
  <c r="E37" i="10"/>
  <c r="E38" i="10"/>
  <c r="E39" i="10"/>
  <c r="E40" i="10"/>
  <c r="G40" i="10"/>
  <c r="E41" i="10"/>
  <c r="G41" i="10"/>
  <c r="E42" i="10"/>
  <c r="E43" i="10"/>
  <c r="G43" i="10"/>
  <c r="E44" i="10"/>
  <c r="E45" i="10"/>
  <c r="G45" i="10"/>
  <c r="E46" i="10"/>
  <c r="E47" i="10"/>
  <c r="G47" i="10"/>
  <c r="E48" i="10"/>
  <c r="G48" i="10"/>
  <c r="E49" i="10"/>
  <c r="E50" i="10"/>
  <c r="G50" i="10"/>
  <c r="E51" i="10"/>
  <c r="G51" i="10"/>
  <c r="E52" i="10"/>
  <c r="E53" i="10"/>
  <c r="G53" i="10"/>
  <c r="E54" i="10"/>
  <c r="G54" i="10"/>
  <c r="E55" i="10"/>
  <c r="G55" i="10"/>
  <c r="E56" i="10"/>
  <c r="E57" i="10"/>
  <c r="G57" i="10"/>
  <c r="E58" i="10"/>
  <c r="G58" i="10"/>
  <c r="E59" i="10"/>
  <c r="G59" i="10"/>
  <c r="E60" i="10"/>
  <c r="G2" i="11"/>
  <c r="G39" i="11" s="1"/>
  <c r="I2" i="11"/>
  <c r="E37" i="11"/>
  <c r="G37" i="11"/>
  <c r="E38" i="11"/>
  <c r="G38" i="11"/>
  <c r="E39" i="11"/>
  <c r="E40" i="11"/>
  <c r="G40" i="11"/>
  <c r="E41" i="11"/>
  <c r="G41" i="11"/>
  <c r="I41" i="11"/>
  <c r="E42" i="11"/>
  <c r="G42" i="11"/>
  <c r="I42" i="11"/>
  <c r="E43" i="11"/>
  <c r="I43" i="11"/>
  <c r="E44" i="11"/>
  <c r="G44" i="11"/>
  <c r="E45" i="11"/>
  <c r="G45" i="11"/>
  <c r="I45" i="11"/>
  <c r="E46" i="11"/>
  <c r="G46" i="11"/>
  <c r="I46" i="11"/>
  <c r="E47" i="11"/>
  <c r="I47" i="11"/>
  <c r="E48" i="11"/>
  <c r="G48" i="11"/>
  <c r="E49" i="11"/>
  <c r="G49" i="11"/>
  <c r="I49" i="11"/>
  <c r="E50" i="11"/>
  <c r="G50" i="11"/>
  <c r="I50" i="11"/>
  <c r="E51" i="11"/>
  <c r="I51" i="11"/>
  <c r="E52" i="11"/>
  <c r="G52" i="11"/>
  <c r="E53" i="11"/>
  <c r="G53" i="11"/>
  <c r="I53" i="11"/>
  <c r="E54" i="11"/>
  <c r="G54" i="11"/>
  <c r="I54" i="11"/>
  <c r="E55" i="11"/>
  <c r="I55" i="11"/>
  <c r="E56" i="11"/>
  <c r="G56" i="11"/>
  <c r="E57" i="11"/>
  <c r="G57" i="11"/>
  <c r="I57" i="11"/>
  <c r="E58" i="11"/>
  <c r="G58" i="11"/>
  <c r="I58" i="11"/>
  <c r="E59" i="11"/>
  <c r="I59" i="11"/>
  <c r="E60" i="11"/>
  <c r="G60" i="11"/>
  <c r="K2" i="9"/>
  <c r="I42" i="9"/>
  <c r="I46" i="9"/>
  <c r="I50" i="9"/>
  <c r="I58" i="9"/>
  <c r="I37" i="9"/>
  <c r="I41" i="9"/>
  <c r="I49" i="9"/>
  <c r="I53" i="9"/>
  <c r="I57" i="9"/>
  <c r="I44" i="9"/>
  <c r="I48" i="9"/>
  <c r="I52" i="9"/>
  <c r="I60" i="9"/>
  <c r="I39" i="9"/>
  <c r="I43" i="9"/>
  <c r="I51" i="9"/>
  <c r="I55" i="9"/>
  <c r="I59" i="9"/>
  <c r="I42" i="8"/>
  <c r="I41" i="8"/>
  <c r="I57" i="8"/>
  <c r="I40" i="8"/>
  <c r="I48" i="8"/>
  <c r="I46" i="8"/>
  <c r="I54" i="8"/>
  <c r="I37" i="8"/>
  <c r="K2" i="8"/>
  <c r="I43" i="8"/>
  <c r="G38" i="10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44" i="10"/>
  <c r="F60" i="3"/>
  <c r="G2" i="3"/>
  <c r="F40" i="3"/>
  <c r="F44" i="3"/>
  <c r="F48" i="3"/>
  <c r="F52" i="3"/>
  <c r="F56" i="3"/>
  <c r="F38" i="3"/>
  <c r="F42" i="3"/>
  <c r="F46" i="3"/>
  <c r="F50" i="3"/>
  <c r="F54" i="3"/>
  <c r="F51" i="3"/>
  <c r="Q42" i="4"/>
  <c r="Q47" i="4"/>
  <c r="Q52" i="4"/>
  <c r="N41" i="4"/>
  <c r="I39" i="4"/>
  <c r="I40" i="4"/>
  <c r="L40" i="7"/>
  <c r="L48" i="7"/>
  <c r="O2" i="7"/>
  <c r="L39" i="7"/>
  <c r="L47" i="7"/>
  <c r="L38" i="7"/>
  <c r="L46" i="7"/>
  <c r="L54" i="7"/>
  <c r="L45" i="7"/>
  <c r="L53" i="7"/>
  <c r="L44" i="7"/>
  <c r="L52" i="7"/>
  <c r="L43" i="7"/>
  <c r="L51" i="7"/>
  <c r="L42" i="7"/>
  <c r="L50" i="7"/>
  <c r="L41" i="7"/>
  <c r="L49" i="7"/>
  <c r="L57" i="7"/>
  <c r="K39" i="6"/>
  <c r="K47" i="6"/>
  <c r="K55" i="6"/>
  <c r="K38" i="6"/>
  <c r="K46" i="6"/>
  <c r="K54" i="6"/>
  <c r="K45" i="6"/>
  <c r="K53" i="6"/>
  <c r="K61" i="6"/>
  <c r="K44" i="6"/>
  <c r="K52" i="6"/>
  <c r="K60" i="6"/>
  <c r="N2" i="6"/>
  <c r="K43" i="6"/>
  <c r="K51" i="6"/>
  <c r="K59" i="6"/>
  <c r="K42" i="6"/>
  <c r="K50" i="6"/>
  <c r="K58" i="6"/>
  <c r="K41" i="6"/>
  <c r="K49" i="6"/>
  <c r="K57" i="6"/>
  <c r="K40" i="6"/>
  <c r="K48" i="6"/>
  <c r="K56" i="6"/>
  <c r="L44" i="5"/>
  <c r="L52" i="5"/>
  <c r="L60" i="5"/>
  <c r="L43" i="5"/>
  <c r="L51" i="5"/>
  <c r="L59" i="5"/>
  <c r="L42" i="5"/>
  <c r="L50" i="5"/>
  <c r="L58" i="5"/>
  <c r="L41" i="5"/>
  <c r="L49" i="5"/>
  <c r="L57" i="5"/>
  <c r="L40" i="5"/>
  <c r="L48" i="5"/>
  <c r="L56" i="5"/>
  <c r="O2" i="5"/>
  <c r="L39" i="5"/>
  <c r="L47" i="5"/>
  <c r="L55" i="5"/>
  <c r="L38" i="5"/>
  <c r="L46" i="5"/>
  <c r="L54" i="5"/>
  <c r="L45" i="5"/>
  <c r="L53" i="5"/>
  <c r="L61" i="5"/>
  <c r="M38" i="4"/>
  <c r="M39" i="4"/>
  <c r="M40" i="4"/>
  <c r="K40" i="7"/>
  <c r="I39" i="7"/>
  <c r="I39" i="6"/>
  <c r="H38" i="6"/>
  <c r="I38" i="5"/>
  <c r="K42" i="8"/>
  <c r="K49" i="8"/>
  <c r="K38" i="8"/>
  <c r="K37" i="8"/>
  <c r="K45" i="8"/>
  <c r="K56" i="8"/>
  <c r="K43" i="9"/>
  <c r="K59" i="9"/>
  <c r="K50" i="9"/>
  <c r="K41" i="9"/>
  <c r="K57" i="9"/>
  <c r="K52" i="9"/>
  <c r="O38" i="5"/>
  <c r="O46" i="5"/>
  <c r="O54" i="5"/>
  <c r="O45" i="5"/>
  <c r="O53" i="5"/>
  <c r="O61" i="5"/>
  <c r="O44" i="5"/>
  <c r="O52" i="5"/>
  <c r="O60" i="5"/>
  <c r="O43" i="5"/>
  <c r="O51" i="5"/>
  <c r="O59" i="5"/>
  <c r="O42" i="5"/>
  <c r="O50" i="5"/>
  <c r="O58" i="5"/>
  <c r="O41" i="5"/>
  <c r="O49" i="5"/>
  <c r="O57" i="5"/>
  <c r="O40" i="5"/>
  <c r="O48" i="5"/>
  <c r="O56" i="5"/>
  <c r="R2" i="5"/>
  <c r="O39" i="5"/>
  <c r="O47" i="5"/>
  <c r="O55" i="5"/>
  <c r="O41" i="7"/>
  <c r="N41" i="6"/>
  <c r="N49" i="6"/>
  <c r="N57" i="6"/>
  <c r="N40" i="6"/>
  <c r="N48" i="6"/>
  <c r="N56" i="6"/>
  <c r="N39" i="6"/>
  <c r="N47" i="6"/>
  <c r="N55" i="6"/>
  <c r="N38" i="6"/>
  <c r="N46" i="6"/>
  <c r="N54" i="6"/>
  <c r="N45" i="6"/>
  <c r="N53" i="6"/>
  <c r="N61" i="6"/>
  <c r="N44" i="6"/>
  <c r="N52" i="6"/>
  <c r="N60" i="6"/>
  <c r="Q2" i="6"/>
  <c r="N43" i="6"/>
  <c r="N51" i="6"/>
  <c r="N59" i="6"/>
  <c r="N42" i="6"/>
  <c r="N50" i="6"/>
  <c r="N58" i="6"/>
  <c r="G41" i="3"/>
  <c r="G45" i="3"/>
  <c r="I2" i="3"/>
  <c r="I49" i="3" s="1"/>
  <c r="G40" i="3"/>
  <c r="G44" i="3"/>
  <c r="G48" i="3"/>
  <c r="G39" i="3"/>
  <c r="G38" i="3"/>
  <c r="G42" i="3"/>
  <c r="G43" i="3"/>
  <c r="G54" i="3"/>
  <c r="G57" i="3"/>
  <c r="G59" i="3"/>
  <c r="G61" i="3"/>
  <c r="G52" i="3"/>
  <c r="G55" i="3"/>
  <c r="G46" i="3"/>
  <c r="G49" i="3"/>
  <c r="G60" i="3"/>
  <c r="G53" i="3"/>
  <c r="G51" i="3"/>
  <c r="G47" i="3"/>
  <c r="G50" i="3"/>
  <c r="G56" i="3"/>
  <c r="G58" i="3"/>
  <c r="Q42" i="6"/>
  <c r="Q58" i="6"/>
  <c r="Q56" i="6"/>
  <c r="Q47" i="6"/>
  <c r="Q53" i="6"/>
  <c r="Q44" i="6"/>
  <c r="I45" i="3"/>
  <c r="I53" i="3"/>
  <c r="I58" i="3"/>
  <c r="I60" i="3"/>
  <c r="J2" i="3"/>
  <c r="I43" i="3"/>
  <c r="I51" i="3"/>
  <c r="I44" i="3"/>
  <c r="I38" i="3"/>
  <c r="I46" i="3"/>
  <c r="I48" i="3"/>
  <c r="I42" i="3"/>
  <c r="R40" i="5"/>
  <c r="R48" i="5"/>
  <c r="R56" i="5"/>
  <c r="R39" i="5"/>
  <c r="R47" i="5"/>
  <c r="R55" i="5"/>
  <c r="R38" i="5"/>
  <c r="R46" i="5"/>
  <c r="R54" i="5"/>
  <c r="R45" i="5"/>
  <c r="R53" i="5"/>
  <c r="R61" i="5"/>
  <c r="R44" i="5"/>
  <c r="R52" i="5"/>
  <c r="R60" i="5"/>
  <c r="R43" i="5"/>
  <c r="R51" i="5"/>
  <c r="R59" i="5"/>
  <c r="R42" i="5"/>
  <c r="R50" i="5"/>
  <c r="R58" i="5"/>
  <c r="R41" i="5"/>
  <c r="R49" i="5"/>
  <c r="R57" i="5"/>
  <c r="J38" i="3"/>
  <c r="J45" i="3"/>
  <c r="J40" i="3"/>
  <c r="J55" i="3"/>
  <c r="J59" i="3"/>
  <c r="J60" i="3"/>
  <c r="J52" i="3"/>
  <c r="J48" i="3"/>
  <c r="J47" i="3"/>
  <c r="J57" i="3"/>
  <c r="F39" i="3"/>
  <c r="F58" i="3"/>
  <c r="O42" i="7" l="1"/>
  <c r="O40" i="7"/>
  <c r="O39" i="7"/>
  <c r="O46" i="7"/>
  <c r="O44" i="7"/>
  <c r="O59" i="7"/>
  <c r="O60" i="7"/>
  <c r="O50" i="7"/>
  <c r="O48" i="7"/>
  <c r="O47" i="7"/>
  <c r="O54" i="7"/>
  <c r="O52" i="7"/>
  <c r="O49" i="7"/>
  <c r="O38" i="7"/>
  <c r="O51" i="7"/>
  <c r="O56" i="7"/>
  <c r="O45" i="7"/>
  <c r="O58" i="7"/>
  <c r="R2" i="7"/>
  <c r="O53" i="7"/>
  <c r="O57" i="7"/>
  <c r="O55" i="7"/>
  <c r="O43" i="7"/>
  <c r="O61" i="7"/>
  <c r="Q59" i="6"/>
  <c r="Q41" i="6"/>
  <c r="Q48" i="6"/>
  <c r="Q55" i="6"/>
  <c r="Q45" i="6"/>
  <c r="Q52" i="6"/>
  <c r="Q43" i="6"/>
  <c r="Q50" i="6"/>
  <c r="Q57" i="6"/>
  <c r="Q39" i="6"/>
  <c r="Q46" i="6"/>
  <c r="Q61" i="6"/>
  <c r="J42" i="3"/>
  <c r="J49" i="3"/>
  <c r="J44" i="3"/>
  <c r="J54" i="3"/>
  <c r="J53" i="3"/>
  <c r="J51" i="3"/>
  <c r="J41" i="3"/>
  <c r="K2" i="3"/>
  <c r="J58" i="3"/>
  <c r="J43" i="3"/>
  <c r="J39" i="3"/>
  <c r="J50" i="3"/>
  <c r="Q54" i="6"/>
  <c r="Q40" i="6"/>
  <c r="Q51" i="6"/>
  <c r="J61" i="3"/>
  <c r="J56" i="3"/>
  <c r="J46" i="3"/>
  <c r="Q60" i="6"/>
  <c r="Q38" i="6"/>
  <c r="Q49" i="6"/>
  <c r="T2" i="6"/>
  <c r="I56" i="3"/>
  <c r="I54" i="3"/>
  <c r="I50" i="3"/>
  <c r="I47" i="3"/>
  <c r="I61" i="3"/>
  <c r="I57" i="3"/>
  <c r="I41" i="3"/>
  <c r="K47" i="9"/>
  <c r="K38" i="9"/>
  <c r="K54" i="9"/>
  <c r="K45" i="9"/>
  <c r="K40" i="9"/>
  <c r="K56" i="9"/>
  <c r="K51" i="9"/>
  <c r="K42" i="9"/>
  <c r="K58" i="9"/>
  <c r="K49" i="9"/>
  <c r="K44" i="9"/>
  <c r="K60" i="9"/>
  <c r="K39" i="9"/>
  <c r="K55" i="9"/>
  <c r="K46" i="9"/>
  <c r="K37" i="9"/>
  <c r="K53" i="9"/>
  <c r="K48" i="9"/>
  <c r="M2" i="9"/>
  <c r="Q53" i="4"/>
  <c r="Q40" i="4"/>
  <c r="Q56" i="4"/>
  <c r="Q60" i="4"/>
  <c r="Q41" i="4"/>
  <c r="Q45" i="4"/>
  <c r="Q49" i="4"/>
  <c r="Q57" i="4"/>
  <c r="Q58" i="4"/>
  <c r="Q61" i="4"/>
  <c r="Q54" i="4"/>
  <c r="Q55" i="4"/>
  <c r="U2" i="4"/>
  <c r="Q43" i="4"/>
  <c r="Q48" i="4"/>
  <c r="Q39" i="4"/>
  <c r="Q44" i="4"/>
  <c r="Q50" i="4"/>
  <c r="Q59" i="4"/>
  <c r="Q38" i="4"/>
  <c r="Q46" i="4"/>
  <c r="Q51" i="4"/>
  <c r="K50" i="8"/>
  <c r="K39" i="8"/>
  <c r="K46" i="8"/>
  <c r="K51" i="8"/>
  <c r="K53" i="8"/>
  <c r="K59" i="8"/>
  <c r="M2" i="8"/>
  <c r="K58" i="8"/>
  <c r="K47" i="8"/>
  <c r="K44" i="8"/>
  <c r="K57" i="8"/>
  <c r="K60" i="8"/>
  <c r="K52" i="8"/>
  <c r="K43" i="8"/>
  <c r="K41" i="8"/>
  <c r="K55" i="8"/>
  <c r="K54" i="8"/>
  <c r="K40" i="8"/>
  <c r="K48" i="8"/>
  <c r="I40" i="3"/>
  <c r="I52" i="3"/>
  <c r="I55" i="3"/>
  <c r="I39" i="3"/>
  <c r="I59" i="3"/>
  <c r="L2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38" i="6"/>
  <c r="K2" i="11"/>
  <c r="I40" i="11"/>
  <c r="I44" i="11"/>
  <c r="I48" i="11"/>
  <c r="I52" i="11"/>
  <c r="I56" i="11"/>
  <c r="I60" i="11"/>
  <c r="I38" i="11"/>
  <c r="N2" i="7"/>
  <c r="K38" i="7"/>
  <c r="K39" i="7"/>
  <c r="K44" i="7"/>
  <c r="K48" i="7"/>
  <c r="K52" i="7"/>
  <c r="K57" i="7"/>
  <c r="K59" i="7"/>
  <c r="K41" i="7"/>
  <c r="K45" i="7"/>
  <c r="K49" i="7"/>
  <c r="K53" i="7"/>
  <c r="K56" i="7"/>
  <c r="K42" i="7"/>
  <c r="K46" i="7"/>
  <c r="K50" i="7"/>
  <c r="K54" i="7"/>
  <c r="K58" i="7"/>
  <c r="K61" i="7"/>
  <c r="K47" i="7"/>
  <c r="K55" i="7"/>
  <c r="K60" i="7"/>
  <c r="K43" i="7"/>
  <c r="K51" i="7"/>
  <c r="I39" i="11"/>
  <c r="I37" i="11"/>
  <c r="I47" i="8"/>
  <c r="I53" i="8"/>
  <c r="I56" i="8"/>
  <c r="I59" i="8"/>
  <c r="I44" i="8"/>
  <c r="I51" i="8"/>
  <c r="I55" i="8"/>
  <c r="I49" i="8"/>
  <c r="I38" i="8"/>
  <c r="I45" i="8"/>
  <c r="I50" i="8"/>
  <c r="I52" i="8"/>
  <c r="I58" i="8"/>
  <c r="I2" i="10"/>
  <c r="G37" i="10"/>
  <c r="G49" i="10"/>
  <c r="G41" i="8"/>
  <c r="G40" i="8"/>
  <c r="G42" i="8"/>
  <c r="G44" i="8"/>
  <c r="G49" i="8"/>
  <c r="G52" i="8"/>
  <c r="G55" i="8"/>
  <c r="G58" i="8"/>
  <c r="G37" i="8"/>
  <c r="G39" i="8"/>
  <c r="G46" i="8"/>
  <c r="O40" i="4"/>
  <c r="O42" i="4"/>
  <c r="O44" i="4"/>
  <c r="O46" i="4"/>
  <c r="O48" i="4"/>
  <c r="O50" i="4"/>
  <c r="O52" i="4"/>
  <c r="O55" i="4"/>
  <c r="O56" i="4"/>
  <c r="O57" i="4"/>
  <c r="O58" i="4"/>
  <c r="O59" i="4"/>
  <c r="O60" i="4"/>
  <c r="O38" i="4"/>
  <c r="O39" i="4"/>
  <c r="G42" i="10"/>
  <c r="I47" i="9"/>
  <c r="I56" i="9"/>
  <c r="I40" i="9"/>
  <c r="I45" i="9"/>
  <c r="I54" i="9"/>
  <c r="G59" i="11"/>
  <c r="G55" i="11"/>
  <c r="G51" i="11"/>
  <c r="G47" i="11"/>
  <c r="G43" i="11"/>
  <c r="G60" i="10"/>
  <c r="G56" i="10"/>
  <c r="G52" i="10"/>
  <c r="G46" i="10"/>
  <c r="G59" i="8"/>
  <c r="G57" i="8"/>
  <c r="G53" i="8"/>
  <c r="G50" i="8"/>
  <c r="G45" i="8"/>
  <c r="F41" i="3"/>
  <c r="F49" i="3"/>
  <c r="F55" i="3"/>
  <c r="F47" i="3"/>
  <c r="F53" i="3"/>
  <c r="F61" i="3"/>
  <c r="O43" i="4"/>
  <c r="S2" i="4"/>
  <c r="H38" i="7"/>
  <c r="H42" i="7"/>
  <c r="H46" i="7"/>
  <c r="H50" i="7"/>
  <c r="H54" i="7"/>
  <c r="H58" i="7"/>
  <c r="H61" i="7"/>
  <c r="H43" i="7"/>
  <c r="H47" i="7"/>
  <c r="H51" i="7"/>
  <c r="H55" i="7"/>
  <c r="H60" i="7"/>
  <c r="H44" i="7"/>
  <c r="H48" i="7"/>
  <c r="H52" i="7"/>
  <c r="H57" i="7"/>
  <c r="H59" i="7"/>
  <c r="N54" i="4"/>
  <c r="M53" i="4"/>
  <c r="M51" i="4"/>
  <c r="M49" i="4"/>
  <c r="M47" i="4"/>
  <c r="M45" i="4"/>
  <c r="M43" i="4"/>
  <c r="N39" i="4"/>
  <c r="R2" i="4"/>
  <c r="L59" i="7"/>
  <c r="H60" i="5"/>
  <c r="H56" i="5"/>
  <c r="H52" i="5"/>
  <c r="H48" i="5"/>
  <c r="H44" i="5"/>
  <c r="H40" i="5"/>
  <c r="H38" i="5"/>
  <c r="K2" i="5"/>
  <c r="M61" i="4"/>
  <c r="N60" i="4"/>
  <c r="N59" i="4"/>
  <c r="N58" i="4"/>
  <c r="N57" i="4"/>
  <c r="N56" i="4"/>
  <c r="N55" i="4"/>
  <c r="N52" i="4"/>
  <c r="N50" i="4"/>
  <c r="N48" i="4"/>
  <c r="N46" i="4"/>
  <c r="N44" i="4"/>
  <c r="N42" i="4"/>
  <c r="K39" i="4"/>
  <c r="L60" i="7"/>
  <c r="I41" i="7"/>
  <c r="H59" i="5"/>
  <c r="H55" i="5"/>
  <c r="H51" i="5"/>
  <c r="H47" i="5"/>
  <c r="H43" i="5"/>
  <c r="K41" i="5" l="1"/>
  <c r="K45" i="5"/>
  <c r="K49" i="5"/>
  <c r="K53" i="5"/>
  <c r="K57" i="5"/>
  <c r="K61" i="5"/>
  <c r="K42" i="5"/>
  <c r="K46" i="5"/>
  <c r="K50" i="5"/>
  <c r="K54" i="5"/>
  <c r="K58" i="5"/>
  <c r="N2" i="5"/>
  <c r="K39" i="5"/>
  <c r="K43" i="5"/>
  <c r="K47" i="5"/>
  <c r="K51" i="5"/>
  <c r="K55" i="5"/>
  <c r="K59" i="5"/>
  <c r="K44" i="5"/>
  <c r="K60" i="5"/>
  <c r="K40" i="5"/>
  <c r="K56" i="5"/>
  <c r="K52" i="5"/>
  <c r="K48" i="5"/>
  <c r="K38" i="5"/>
  <c r="I39" i="10"/>
  <c r="I46" i="10"/>
  <c r="K2" i="10"/>
  <c r="I40" i="10"/>
  <c r="I44" i="10"/>
  <c r="I42" i="10"/>
  <c r="I58" i="10"/>
  <c r="I54" i="10"/>
  <c r="I50" i="10"/>
  <c r="I37" i="10"/>
  <c r="I60" i="10"/>
  <c r="I55" i="10"/>
  <c r="I49" i="10"/>
  <c r="I43" i="10"/>
  <c r="I59" i="10"/>
  <c r="I53" i="10"/>
  <c r="I48" i="10"/>
  <c r="I38" i="10"/>
  <c r="I57" i="10"/>
  <c r="I52" i="10"/>
  <c r="I47" i="10"/>
  <c r="I45" i="10"/>
  <c r="I56" i="10"/>
  <c r="I51" i="10"/>
  <c r="I41" i="10"/>
  <c r="N61" i="7"/>
  <c r="N57" i="7"/>
  <c r="N60" i="7"/>
  <c r="N59" i="7"/>
  <c r="N40" i="7"/>
  <c r="N56" i="7"/>
  <c r="N41" i="7"/>
  <c r="N39" i="7"/>
  <c r="N46" i="7"/>
  <c r="N44" i="7"/>
  <c r="N42" i="7"/>
  <c r="N49" i="7"/>
  <c r="N47" i="7"/>
  <c r="N54" i="7"/>
  <c r="N52" i="7"/>
  <c r="N50" i="7"/>
  <c r="N48" i="7"/>
  <c r="N55" i="7"/>
  <c r="N45" i="7"/>
  <c r="N43" i="7"/>
  <c r="N58" i="7"/>
  <c r="Q2" i="7"/>
  <c r="N38" i="7"/>
  <c r="N53" i="7"/>
  <c r="N51" i="7"/>
  <c r="M40" i="9"/>
  <c r="M44" i="9"/>
  <c r="M48" i="9"/>
  <c r="M52" i="9"/>
  <c r="M56" i="9"/>
  <c r="M60" i="9"/>
  <c r="M38" i="9"/>
  <c r="M42" i="9"/>
  <c r="M46" i="9"/>
  <c r="M50" i="9"/>
  <c r="M54" i="9"/>
  <c r="M58" i="9"/>
  <c r="M41" i="9"/>
  <c r="M49" i="9"/>
  <c r="M57" i="9"/>
  <c r="M43" i="9"/>
  <c r="M51" i="9"/>
  <c r="M59" i="9"/>
  <c r="M37" i="9"/>
  <c r="M53" i="9"/>
  <c r="M39" i="9"/>
  <c r="M55" i="9"/>
  <c r="M47" i="9"/>
  <c r="M45" i="9"/>
  <c r="O2" i="9"/>
  <c r="R43" i="7"/>
  <c r="R41" i="7"/>
  <c r="R39" i="7"/>
  <c r="R45" i="7"/>
  <c r="R58" i="7"/>
  <c r="R56" i="7"/>
  <c r="R44" i="7"/>
  <c r="R42" i="7"/>
  <c r="R40" i="7"/>
  <c r="R38" i="7"/>
  <c r="R61" i="7"/>
  <c r="R60" i="7"/>
  <c r="R49" i="7"/>
  <c r="R53" i="7"/>
  <c r="R59" i="7"/>
  <c r="R52" i="7"/>
  <c r="R48" i="7"/>
  <c r="R55" i="7"/>
  <c r="R51" i="7"/>
  <c r="R47" i="7"/>
  <c r="R57" i="7"/>
  <c r="R54" i="7"/>
  <c r="R46" i="7"/>
  <c r="R50" i="7"/>
  <c r="M37" i="8"/>
  <c r="M41" i="8"/>
  <c r="M45" i="8"/>
  <c r="M49" i="8"/>
  <c r="M53" i="8"/>
  <c r="M57" i="8"/>
  <c r="O2" i="8"/>
  <c r="M39" i="8"/>
  <c r="M43" i="8"/>
  <c r="M47" i="8"/>
  <c r="M51" i="8"/>
  <c r="M55" i="8"/>
  <c r="M59" i="8"/>
  <c r="M38" i="8"/>
  <c r="M46" i="8"/>
  <c r="M54" i="8"/>
  <c r="M40" i="8"/>
  <c r="M48" i="8"/>
  <c r="M56" i="8"/>
  <c r="M42" i="8"/>
  <c r="M50" i="8"/>
  <c r="M58" i="8"/>
  <c r="M44" i="8"/>
  <c r="M60" i="8"/>
  <c r="M52" i="8"/>
  <c r="U43" i="4"/>
  <c r="U47" i="4"/>
  <c r="U51" i="4"/>
  <c r="U55" i="4"/>
  <c r="U59" i="4"/>
  <c r="U39" i="4"/>
  <c r="U44" i="4"/>
  <c r="U48" i="4"/>
  <c r="U52" i="4"/>
  <c r="U56" i="4"/>
  <c r="U60" i="4"/>
  <c r="U38" i="4"/>
  <c r="U41" i="4"/>
  <c r="U45" i="4"/>
  <c r="U49" i="4"/>
  <c r="U53" i="4"/>
  <c r="U57" i="4"/>
  <c r="U61" i="4"/>
  <c r="U54" i="4"/>
  <c r="U42" i="4"/>
  <c r="U58" i="4"/>
  <c r="U46" i="4"/>
  <c r="U40" i="4"/>
  <c r="U50" i="4"/>
  <c r="R41" i="4"/>
  <c r="R43" i="4"/>
  <c r="R45" i="4"/>
  <c r="R47" i="4"/>
  <c r="R49" i="4"/>
  <c r="R51" i="4"/>
  <c r="R54" i="4"/>
  <c r="R61" i="4"/>
  <c r="R53" i="4"/>
  <c r="V2" i="4"/>
  <c r="R42" i="4"/>
  <c r="R44" i="4"/>
  <c r="R55" i="4"/>
  <c r="R59" i="4"/>
  <c r="R40" i="4"/>
  <c r="R56" i="4"/>
  <c r="R60" i="4"/>
  <c r="R57" i="4"/>
  <c r="R46" i="4"/>
  <c r="R48" i="4"/>
  <c r="R50" i="4"/>
  <c r="R52" i="4"/>
  <c r="R39" i="4"/>
  <c r="R58" i="4"/>
  <c r="R38" i="4"/>
  <c r="K40" i="11"/>
  <c r="K44" i="11"/>
  <c r="K48" i="11"/>
  <c r="K52" i="11"/>
  <c r="K56" i="11"/>
  <c r="K60" i="11"/>
  <c r="K41" i="11"/>
  <c r="K46" i="11"/>
  <c r="K51" i="11"/>
  <c r="K57" i="11"/>
  <c r="K37" i="11"/>
  <c r="K42" i="11"/>
  <c r="K47" i="11"/>
  <c r="K53" i="11"/>
  <c r="K58" i="11"/>
  <c r="K38" i="11"/>
  <c r="K43" i="11"/>
  <c r="K49" i="11"/>
  <c r="K54" i="11"/>
  <c r="K59" i="11"/>
  <c r="K55" i="11"/>
  <c r="K39" i="11"/>
  <c r="M2" i="11"/>
  <c r="K45" i="11"/>
  <c r="K50" i="11"/>
  <c r="L40" i="6"/>
  <c r="L47" i="6"/>
  <c r="L54" i="6"/>
  <c r="L44" i="6"/>
  <c r="L43" i="6"/>
  <c r="L50" i="6"/>
  <c r="L57" i="6"/>
  <c r="L48" i="6"/>
  <c r="L55" i="6"/>
  <c r="L45" i="6"/>
  <c r="L52" i="6"/>
  <c r="L51" i="6"/>
  <c r="L58" i="6"/>
  <c r="L56" i="6"/>
  <c r="L38" i="6"/>
  <c r="L53" i="6"/>
  <c r="L60" i="6"/>
  <c r="L59" i="6"/>
  <c r="L41" i="6"/>
  <c r="L39" i="6"/>
  <c r="L42" i="6"/>
  <c r="L46" i="6"/>
  <c r="L49" i="6"/>
  <c r="L61" i="6"/>
  <c r="O2" i="6"/>
  <c r="K42" i="3"/>
  <c r="K40" i="3"/>
  <c r="K56" i="3"/>
  <c r="K49" i="3"/>
  <c r="K55" i="3"/>
  <c r="K60" i="3"/>
  <c r="M2" i="3"/>
  <c r="K50" i="3"/>
  <c r="K48" i="3"/>
  <c r="K45" i="3"/>
  <c r="K41" i="3"/>
  <c r="K58" i="3"/>
  <c r="K61" i="3"/>
  <c r="K44" i="3"/>
  <c r="K53" i="3"/>
  <c r="K43" i="3"/>
  <c r="K38" i="3"/>
  <c r="K52" i="3"/>
  <c r="K51" i="3"/>
  <c r="K47" i="3"/>
  <c r="K39" i="3"/>
  <c r="K46" i="3"/>
  <c r="K57" i="3"/>
  <c r="K54" i="3"/>
  <c r="K59" i="3"/>
  <c r="S55" i="4"/>
  <c r="S56" i="4"/>
  <c r="S57" i="4"/>
  <c r="S58" i="4"/>
  <c r="S59" i="4"/>
  <c r="S60" i="4"/>
  <c r="S61" i="4"/>
  <c r="W2" i="4"/>
  <c r="S44" i="4"/>
  <c r="S48" i="4"/>
  <c r="S52" i="4"/>
  <c r="S39" i="4"/>
  <c r="S41" i="4"/>
  <c r="S46" i="4"/>
  <c r="S51" i="4"/>
  <c r="S38" i="4"/>
  <c r="S42" i="4"/>
  <c r="S47" i="4"/>
  <c r="S53" i="4"/>
  <c r="S43" i="4"/>
  <c r="S49" i="4"/>
  <c r="S54" i="4"/>
  <c r="S40" i="4"/>
  <c r="S45" i="4"/>
  <c r="S50" i="4"/>
  <c r="T53" i="6"/>
  <c r="T60" i="6"/>
  <c r="T59" i="6"/>
  <c r="T41" i="6"/>
  <c r="T48" i="6"/>
  <c r="T55" i="6"/>
  <c r="T44" i="6"/>
  <c r="T43" i="6"/>
  <c r="T50" i="6"/>
  <c r="T57" i="6"/>
  <c r="T39" i="6"/>
  <c r="T46" i="6"/>
  <c r="T61" i="6"/>
  <c r="T42" i="6"/>
  <c r="T56" i="6"/>
  <c r="T52" i="6"/>
  <c r="T58" i="6"/>
  <c r="T47" i="6"/>
  <c r="W2" i="6"/>
  <c r="T38" i="6"/>
  <c r="T51" i="6"/>
  <c r="T54" i="6"/>
  <c r="T45" i="6"/>
  <c r="T40" i="6"/>
  <c r="T49" i="6"/>
  <c r="K49" i="10" l="1"/>
  <c r="K53" i="10"/>
  <c r="K57" i="10"/>
  <c r="K37" i="10"/>
  <c r="K41" i="10"/>
  <c r="K45" i="10"/>
  <c r="M2" i="10"/>
  <c r="K52" i="10"/>
  <c r="K56" i="10"/>
  <c r="K48" i="10"/>
  <c r="K51" i="10"/>
  <c r="K55" i="10"/>
  <c r="K59" i="10"/>
  <c r="K42" i="10"/>
  <c r="K47" i="10"/>
  <c r="K38" i="10"/>
  <c r="K43" i="10"/>
  <c r="K39" i="10"/>
  <c r="K44" i="10"/>
  <c r="K50" i="10"/>
  <c r="K54" i="10"/>
  <c r="K58" i="10"/>
  <c r="K60" i="10"/>
  <c r="K40" i="10"/>
  <c r="K46" i="10"/>
  <c r="M40" i="3"/>
  <c r="M44" i="3"/>
  <c r="M48" i="3"/>
  <c r="M52" i="3"/>
  <c r="M56" i="3"/>
  <c r="M59" i="3"/>
  <c r="M42" i="3"/>
  <c r="M47" i="3"/>
  <c r="M53" i="3"/>
  <c r="M60" i="3"/>
  <c r="M38" i="3"/>
  <c r="M43" i="3"/>
  <c r="M49" i="3"/>
  <c r="M54" i="3"/>
  <c r="M57" i="3"/>
  <c r="M41" i="3"/>
  <c r="M51" i="3"/>
  <c r="M58" i="3"/>
  <c r="M39" i="3"/>
  <c r="M50" i="3"/>
  <c r="M61" i="3"/>
  <c r="M45" i="3"/>
  <c r="M55" i="3"/>
  <c r="M46" i="3"/>
  <c r="N2" i="3"/>
  <c r="M40" i="11"/>
  <c r="M44" i="11"/>
  <c r="M48" i="11"/>
  <c r="M52" i="11"/>
  <c r="M56" i="11"/>
  <c r="M60" i="11"/>
  <c r="M37" i="11"/>
  <c r="M42" i="11"/>
  <c r="M47" i="11"/>
  <c r="M53" i="11"/>
  <c r="M58" i="11"/>
  <c r="M38" i="11"/>
  <c r="M43" i="11"/>
  <c r="M49" i="11"/>
  <c r="M54" i="11"/>
  <c r="M59" i="11"/>
  <c r="M39" i="11"/>
  <c r="M45" i="11"/>
  <c r="M50" i="11"/>
  <c r="M55" i="11"/>
  <c r="O2" i="11"/>
  <c r="M46" i="11"/>
  <c r="M51" i="11"/>
  <c r="M57" i="11"/>
  <c r="M41" i="11"/>
  <c r="O55" i="9"/>
  <c r="O41" i="9"/>
  <c r="O48" i="9"/>
  <c r="O47" i="9"/>
  <c r="O50" i="9"/>
  <c r="O57" i="9"/>
  <c r="O59" i="9"/>
  <c r="O52" i="9"/>
  <c r="O46" i="9"/>
  <c r="Q2" i="9"/>
  <c r="O44" i="9"/>
  <c r="O43" i="9"/>
  <c r="O56" i="9"/>
  <c r="O37" i="9"/>
  <c r="O60" i="9"/>
  <c r="O58" i="9"/>
  <c r="O42" i="9"/>
  <c r="O51" i="9"/>
  <c r="O54" i="9"/>
  <c r="O45" i="9"/>
  <c r="O40" i="9"/>
  <c r="O53" i="9"/>
  <c r="O39" i="9"/>
  <c r="O38" i="9"/>
  <c r="O49" i="9"/>
  <c r="N44" i="5"/>
  <c r="N51" i="5"/>
  <c r="N58" i="5"/>
  <c r="N40" i="5"/>
  <c r="N39" i="5"/>
  <c r="N46" i="5"/>
  <c r="N45" i="5"/>
  <c r="N52" i="5"/>
  <c r="N59" i="5"/>
  <c r="N41" i="5"/>
  <c r="N48" i="5"/>
  <c r="N47" i="5"/>
  <c r="N54" i="5"/>
  <c r="N53" i="5"/>
  <c r="N60" i="5"/>
  <c r="N42" i="5"/>
  <c r="N49" i="5"/>
  <c r="N56" i="5"/>
  <c r="N55" i="5"/>
  <c r="N50" i="5"/>
  <c r="N57" i="5"/>
  <c r="N61" i="5"/>
  <c r="Q2" i="5"/>
  <c r="N43" i="5"/>
  <c r="N38" i="5"/>
  <c r="O50" i="6"/>
  <c r="O57" i="6"/>
  <c r="O39" i="6"/>
  <c r="O46" i="6"/>
  <c r="O61" i="6"/>
  <c r="R2" i="6"/>
  <c r="O58" i="6"/>
  <c r="O40" i="6"/>
  <c r="O47" i="6"/>
  <c r="O54" i="6"/>
  <c r="O44" i="6"/>
  <c r="O43" i="6"/>
  <c r="O41" i="6"/>
  <c r="O48" i="6"/>
  <c r="O55" i="6"/>
  <c r="O45" i="6"/>
  <c r="O52" i="6"/>
  <c r="O51" i="6"/>
  <c r="O49" i="6"/>
  <c r="O60" i="6"/>
  <c r="O56" i="6"/>
  <c r="O59" i="6"/>
  <c r="O38" i="6"/>
  <c r="O42" i="6"/>
  <c r="O53" i="6"/>
  <c r="V60" i="4"/>
  <c r="V43" i="4"/>
  <c r="V47" i="4"/>
  <c r="V51" i="4"/>
  <c r="V55" i="4"/>
  <c r="V59" i="4"/>
  <c r="V45" i="4"/>
  <c r="V50" i="4"/>
  <c r="V56" i="4"/>
  <c r="V39" i="4"/>
  <c r="V41" i="4"/>
  <c r="V46" i="4"/>
  <c r="V52" i="4"/>
  <c r="V57" i="4"/>
  <c r="V38" i="4"/>
  <c r="V61" i="4"/>
  <c r="V42" i="4"/>
  <c r="V48" i="4"/>
  <c r="V53" i="4"/>
  <c r="V58" i="4"/>
  <c r="V40" i="4"/>
  <c r="V44" i="4"/>
  <c r="V49" i="4"/>
  <c r="V54" i="4"/>
  <c r="W38" i="6"/>
  <c r="W53" i="6"/>
  <c r="W60" i="6"/>
  <c r="W42" i="6"/>
  <c r="W49" i="6"/>
  <c r="W56" i="6"/>
  <c r="W55" i="6"/>
  <c r="W61" i="6"/>
  <c r="W51" i="6"/>
  <c r="W41" i="6"/>
  <c r="W46" i="6"/>
  <c r="W44" i="6"/>
  <c r="W59" i="6"/>
  <c r="W57" i="6"/>
  <c r="W45" i="6"/>
  <c r="W58" i="6"/>
  <c r="W54" i="6"/>
  <c r="W50" i="6"/>
  <c r="W39" i="6"/>
  <c r="W52" i="6"/>
  <c r="W40" i="6"/>
  <c r="W47" i="6"/>
  <c r="W43" i="6"/>
  <c r="W48" i="6"/>
  <c r="W41" i="4"/>
  <c r="W45" i="4"/>
  <c r="W49" i="4"/>
  <c r="W53" i="4"/>
  <c r="W56" i="4"/>
  <c r="W57" i="4"/>
  <c r="W38" i="4"/>
  <c r="A38" i="4" s="1"/>
  <c r="W42" i="4"/>
  <c r="W46" i="4"/>
  <c r="W50" i="4"/>
  <c r="W54" i="4"/>
  <c r="W58" i="4"/>
  <c r="W39" i="4"/>
  <c r="W43" i="4"/>
  <c r="W47" i="4"/>
  <c r="W51" i="4"/>
  <c r="W55" i="4"/>
  <c r="W61" i="4"/>
  <c r="A61" i="4" s="1"/>
  <c r="W44" i="4"/>
  <c r="W60" i="4"/>
  <c r="W48" i="4"/>
  <c r="A48" i="4" s="1"/>
  <c r="W52" i="4"/>
  <c r="W40" i="4"/>
  <c r="W59" i="4"/>
  <c r="A49" i="4"/>
  <c r="O44" i="8"/>
  <c r="O59" i="8"/>
  <c r="O48" i="8"/>
  <c r="O37" i="8"/>
  <c r="O54" i="8"/>
  <c r="O60" i="8"/>
  <c r="O55" i="8"/>
  <c r="O43" i="8"/>
  <c r="O50" i="8"/>
  <c r="O39" i="8"/>
  <c r="O58" i="8"/>
  <c r="O38" i="8"/>
  <c r="O41" i="8"/>
  <c r="O42" i="8"/>
  <c r="O45" i="8"/>
  <c r="O46" i="8"/>
  <c r="O40" i="8"/>
  <c r="O49" i="8"/>
  <c r="O52" i="8"/>
  <c r="O56" i="8"/>
  <c r="O47" i="8"/>
  <c r="O51" i="8"/>
  <c r="O53" i="8"/>
  <c r="Q2" i="8"/>
  <c r="O57" i="8"/>
  <c r="Q42" i="7"/>
  <c r="A42" i="7" s="1"/>
  <c r="Q40" i="7"/>
  <c r="A40" i="7" s="1"/>
  <c r="Q55" i="7"/>
  <c r="A55" i="7" s="1"/>
  <c r="Q45" i="7"/>
  <c r="A45" i="7" s="1"/>
  <c r="Q60" i="7"/>
  <c r="A60" i="7" s="1"/>
  <c r="Q56" i="7"/>
  <c r="A56" i="7" s="1"/>
  <c r="Q51" i="7"/>
  <c r="A51" i="7" s="1"/>
  <c r="Q48" i="7"/>
  <c r="A48" i="7" s="1"/>
  <c r="Q46" i="7"/>
  <c r="A46" i="7" s="1"/>
  <c r="Q52" i="7"/>
  <c r="A52" i="7" s="1"/>
  <c r="Q59" i="7"/>
  <c r="A59" i="7" s="1"/>
  <c r="Q50" i="7"/>
  <c r="A50" i="7" s="1"/>
  <c r="Q39" i="7"/>
  <c r="A39" i="7" s="1"/>
  <c r="Q54" i="7"/>
  <c r="Q58" i="7"/>
  <c r="A58" i="7" s="1"/>
  <c r="Q41" i="7"/>
  <c r="A41" i="7" s="1"/>
  <c r="Q47" i="7"/>
  <c r="A47" i="7" s="1"/>
  <c r="Q53" i="7"/>
  <c r="A53" i="7" s="1"/>
  <c r="Q57" i="7"/>
  <c r="A57" i="7" s="1"/>
  <c r="Q49" i="7"/>
  <c r="A49" i="7" s="1"/>
  <c r="Q38" i="7"/>
  <c r="A38" i="7" s="1"/>
  <c r="Q44" i="7"/>
  <c r="A44" i="7" s="1"/>
  <c r="Q43" i="7"/>
  <c r="A43" i="7" s="1"/>
  <c r="Q61" i="7"/>
  <c r="A61" i="7" s="1"/>
  <c r="A54" i="7"/>
  <c r="A39" i="4" l="1"/>
  <c r="A43" i="4"/>
  <c r="A42" i="4"/>
  <c r="A56" i="4"/>
  <c r="A60" i="4"/>
  <c r="A54" i="4"/>
  <c r="A50" i="4"/>
  <c r="A45" i="4"/>
  <c r="A44" i="4"/>
  <c r="A57" i="4"/>
  <c r="A59" i="4"/>
  <c r="A40" i="4"/>
  <c r="A52" i="4"/>
  <c r="A55" i="4"/>
  <c r="A58" i="4"/>
  <c r="A51" i="4"/>
  <c r="A53" i="4"/>
  <c r="A41" i="4"/>
  <c r="A47" i="4"/>
  <c r="Q48" i="9"/>
  <c r="Q50" i="9"/>
  <c r="A50" i="9" s="1"/>
  <c r="Q56" i="9"/>
  <c r="A56" i="9" s="1"/>
  <c r="Q41" i="9"/>
  <c r="A41" i="9" s="1"/>
  <c r="Q54" i="9"/>
  <c r="Q44" i="9"/>
  <c r="A44" i="9" s="1"/>
  <c r="Q58" i="9"/>
  <c r="Q46" i="9"/>
  <c r="A46" i="9" s="1"/>
  <c r="Q52" i="9"/>
  <c r="A52" i="9" s="1"/>
  <c r="Q53" i="9"/>
  <c r="A53" i="9" s="1"/>
  <c r="Q45" i="9"/>
  <c r="Q39" i="9"/>
  <c r="A39" i="9" s="1"/>
  <c r="Q38" i="9"/>
  <c r="Q47" i="9"/>
  <c r="A47" i="9" s="1"/>
  <c r="Q49" i="9"/>
  <c r="Q37" i="9"/>
  <c r="A37" i="9" s="1"/>
  <c r="Q59" i="9"/>
  <c r="A59" i="9" s="1"/>
  <c r="Q60" i="9"/>
  <c r="A60" i="9" s="1"/>
  <c r="Q55" i="9"/>
  <c r="A55" i="9" s="1"/>
  <c r="Q40" i="9"/>
  <c r="A40" i="9" s="1"/>
  <c r="Q57" i="9"/>
  <c r="A57" i="9" s="1"/>
  <c r="Q51" i="9"/>
  <c r="A51" i="9" s="1"/>
  <c r="Q42" i="9"/>
  <c r="Q43" i="9"/>
  <c r="A43" i="9" s="1"/>
  <c r="A46" i="4"/>
  <c r="A49" i="9"/>
  <c r="A42" i="9"/>
  <c r="O40" i="11"/>
  <c r="O44" i="11"/>
  <c r="O48" i="11"/>
  <c r="O52" i="11"/>
  <c r="O56" i="11"/>
  <c r="O60" i="11"/>
  <c r="O38" i="11"/>
  <c r="O42" i="11"/>
  <c r="O46" i="11"/>
  <c r="O50" i="11"/>
  <c r="O54" i="11"/>
  <c r="O58" i="11"/>
  <c r="O37" i="11"/>
  <c r="O45" i="11"/>
  <c r="O53" i="11"/>
  <c r="Q2" i="11"/>
  <c r="O39" i="11"/>
  <c r="O47" i="11"/>
  <c r="O55" i="11"/>
  <c r="O41" i="11"/>
  <c r="O49" i="11"/>
  <c r="O57" i="11"/>
  <c r="O51" i="11"/>
  <c r="O59" i="11"/>
  <c r="O43" i="11"/>
  <c r="M40" i="10"/>
  <c r="M49" i="10"/>
  <c r="M53" i="10"/>
  <c r="M57" i="10"/>
  <c r="O2" i="10"/>
  <c r="M43" i="10"/>
  <c r="M37" i="10"/>
  <c r="M48" i="10"/>
  <c r="M54" i="10"/>
  <c r="M59" i="10"/>
  <c r="M44" i="10"/>
  <c r="M41" i="10"/>
  <c r="M50" i="10"/>
  <c r="M55" i="10"/>
  <c r="M60" i="10"/>
  <c r="M38" i="10"/>
  <c r="M46" i="10"/>
  <c r="M51" i="10"/>
  <c r="M56" i="10"/>
  <c r="M45" i="10"/>
  <c r="M42" i="10"/>
  <c r="M58" i="10"/>
  <c r="M39" i="10"/>
  <c r="M47" i="10"/>
  <c r="M52" i="10"/>
  <c r="Q45" i="8"/>
  <c r="A45" i="8" s="1"/>
  <c r="Q43" i="8"/>
  <c r="A43" i="8" s="1"/>
  <c r="Q57" i="8"/>
  <c r="A57" i="8" s="1"/>
  <c r="Q46" i="8"/>
  <c r="Q42" i="8"/>
  <c r="A42" i="8" s="1"/>
  <c r="Q53" i="8"/>
  <c r="A53" i="8" s="1"/>
  <c r="Q52" i="8"/>
  <c r="A52" i="8" s="1"/>
  <c r="Q41" i="8"/>
  <c r="A41" i="8" s="1"/>
  <c r="Q48" i="8"/>
  <c r="A48" i="8" s="1"/>
  <c r="Q55" i="8"/>
  <c r="A55" i="8" s="1"/>
  <c r="Q54" i="8"/>
  <c r="A54" i="8" s="1"/>
  <c r="Q59" i="8"/>
  <c r="A59" i="8" s="1"/>
  <c r="Q51" i="8"/>
  <c r="A51" i="8" s="1"/>
  <c r="Q39" i="8"/>
  <c r="A39" i="8" s="1"/>
  <c r="Q56" i="8"/>
  <c r="A56" i="8" s="1"/>
  <c r="Q37" i="8"/>
  <c r="A37" i="8" s="1"/>
  <c r="Q49" i="8"/>
  <c r="A49" i="8" s="1"/>
  <c r="Q58" i="8"/>
  <c r="A58" i="8" s="1"/>
  <c r="Q60" i="8"/>
  <c r="A60" i="8" s="1"/>
  <c r="Q50" i="8"/>
  <c r="A50" i="8" s="1"/>
  <c r="Q44" i="8"/>
  <c r="A44" i="8" s="1"/>
  <c r="Q47" i="8"/>
  <c r="A47" i="8" s="1"/>
  <c r="Q40" i="8"/>
  <c r="A40" i="8" s="1"/>
  <c r="Q38" i="8"/>
  <c r="A38" i="8" s="1"/>
  <c r="A46" i="8"/>
  <c r="R52" i="6"/>
  <c r="R51" i="6"/>
  <c r="R58" i="6"/>
  <c r="R40" i="6"/>
  <c r="R47" i="6"/>
  <c r="R54" i="6"/>
  <c r="U2" i="6"/>
  <c r="R42" i="6"/>
  <c r="R49" i="6"/>
  <c r="R56" i="6"/>
  <c r="R38" i="6"/>
  <c r="R53" i="6"/>
  <c r="R59" i="6"/>
  <c r="R48" i="6"/>
  <c r="R45" i="6"/>
  <c r="R44" i="6"/>
  <c r="R50" i="6"/>
  <c r="R39" i="6"/>
  <c r="R61" i="6"/>
  <c r="R60" i="6"/>
  <c r="R41" i="6"/>
  <c r="R55" i="6"/>
  <c r="R43" i="6"/>
  <c r="R46" i="6"/>
  <c r="R57" i="6"/>
  <c r="Q47" i="5"/>
  <c r="A47" i="5" s="1"/>
  <c r="Q54" i="5"/>
  <c r="A54" i="5" s="1"/>
  <c r="Q44" i="5"/>
  <c r="A44" i="5" s="1"/>
  <c r="Q51" i="5"/>
  <c r="A51" i="5" s="1"/>
  <c r="Q58" i="5"/>
  <c r="A58" i="5" s="1"/>
  <c r="Q40" i="5"/>
  <c r="A40" i="5" s="1"/>
  <c r="Q55" i="5"/>
  <c r="A55" i="5" s="1"/>
  <c r="Q45" i="5"/>
  <c r="A45" i="5" s="1"/>
  <c r="Q52" i="5"/>
  <c r="A52" i="5" s="1"/>
  <c r="Q59" i="5"/>
  <c r="A59" i="5" s="1"/>
  <c r="Q41" i="5"/>
  <c r="A41" i="5" s="1"/>
  <c r="Q48" i="5"/>
  <c r="A48" i="5" s="1"/>
  <c r="Q38" i="5"/>
  <c r="A38" i="5" s="1"/>
  <c r="Q53" i="5"/>
  <c r="A53" i="5" s="1"/>
  <c r="Q60" i="5"/>
  <c r="A60" i="5" s="1"/>
  <c r="Q42" i="5"/>
  <c r="A42" i="5" s="1"/>
  <c r="Q49" i="5"/>
  <c r="A49" i="5" s="1"/>
  <c r="Q56" i="5"/>
  <c r="A56" i="5" s="1"/>
  <c r="Q43" i="5"/>
  <c r="A43" i="5" s="1"/>
  <c r="Q39" i="5"/>
  <c r="A39" i="5" s="1"/>
  <c r="Q50" i="5"/>
  <c r="A50" i="5" s="1"/>
  <c r="Q46" i="5"/>
  <c r="A46" i="5" s="1"/>
  <c r="Q57" i="5"/>
  <c r="A57" i="5" s="1"/>
  <c r="Q61" i="5"/>
  <c r="A61" i="5" s="1"/>
  <c r="A38" i="9"/>
  <c r="A45" i="9"/>
  <c r="A58" i="9"/>
  <c r="A54" i="9"/>
  <c r="A48" i="9"/>
  <c r="N39" i="3"/>
  <c r="N46" i="3"/>
  <c r="N38" i="3"/>
  <c r="N50" i="3"/>
  <c r="N58" i="3"/>
  <c r="N56" i="3"/>
  <c r="N49" i="3"/>
  <c r="N40" i="3"/>
  <c r="N55" i="3"/>
  <c r="N59" i="3"/>
  <c r="N43" i="3"/>
  <c r="N41" i="3"/>
  <c r="N60" i="3"/>
  <c r="N54" i="3"/>
  <c r="N52" i="3"/>
  <c r="N57" i="3"/>
  <c r="N44" i="3"/>
  <c r="O2" i="3"/>
  <c r="N51" i="3"/>
  <c r="N47" i="3"/>
  <c r="N61" i="3"/>
  <c r="N53" i="3"/>
  <c r="N42" i="3"/>
  <c r="N48" i="3"/>
  <c r="N45" i="3"/>
  <c r="U45" i="6" l="1"/>
  <c r="U52" i="6"/>
  <c r="U51" i="6"/>
  <c r="U58" i="6"/>
  <c r="U40" i="6"/>
  <c r="U47" i="6"/>
  <c r="U46" i="6"/>
  <c r="U61" i="6"/>
  <c r="X2" i="6"/>
  <c r="U42" i="6"/>
  <c r="U49" i="6"/>
  <c r="U56" i="6"/>
  <c r="U38" i="6"/>
  <c r="U60" i="6"/>
  <c r="U41" i="6"/>
  <c r="U55" i="6"/>
  <c r="U54" i="6"/>
  <c r="U43" i="6"/>
  <c r="U57" i="6"/>
  <c r="U44" i="6"/>
  <c r="U39" i="6"/>
  <c r="U53" i="6"/>
  <c r="U48" i="6"/>
  <c r="U59" i="6"/>
  <c r="U50" i="6"/>
  <c r="O47" i="3"/>
  <c r="O55" i="3"/>
  <c r="O53" i="3"/>
  <c r="O44" i="3"/>
  <c r="O40" i="3"/>
  <c r="O48" i="3"/>
  <c r="O52" i="3"/>
  <c r="O39" i="3"/>
  <c r="O41" i="3"/>
  <c r="O46" i="3"/>
  <c r="Q2" i="3"/>
  <c r="O50" i="3"/>
  <c r="O51" i="3"/>
  <c r="O38" i="3"/>
  <c r="O59" i="3"/>
  <c r="O56" i="3"/>
  <c r="O43" i="3"/>
  <c r="O45" i="3"/>
  <c r="O61" i="3"/>
  <c r="O58" i="3"/>
  <c r="O57" i="3"/>
  <c r="O49" i="3"/>
  <c r="O54" i="3"/>
  <c r="O42" i="3"/>
  <c r="O60" i="3"/>
  <c r="A41" i="11"/>
  <c r="Q38" i="11"/>
  <c r="A38" i="11" s="1"/>
  <c r="Q40" i="11"/>
  <c r="A40" i="11" s="1"/>
  <c r="Q42" i="11"/>
  <c r="Q46" i="11"/>
  <c r="A46" i="11" s="1"/>
  <c r="Q48" i="11"/>
  <c r="A48" i="11" s="1"/>
  <c r="Q51" i="11"/>
  <c r="A51" i="11" s="1"/>
  <c r="Q59" i="11"/>
  <c r="A59" i="11" s="1"/>
  <c r="Q37" i="11"/>
  <c r="A37" i="11" s="1"/>
  <c r="Q39" i="11"/>
  <c r="A39" i="11" s="1"/>
  <c r="Q41" i="11"/>
  <c r="Q44" i="11"/>
  <c r="A44" i="11" s="1"/>
  <c r="Q47" i="11"/>
  <c r="A47" i="11" s="1"/>
  <c r="Q49" i="11"/>
  <c r="A49" i="11" s="1"/>
  <c r="Q53" i="11"/>
  <c r="A53" i="11" s="1"/>
  <c r="Q60" i="11"/>
  <c r="A60" i="11" s="1"/>
  <c r="Q52" i="11"/>
  <c r="A52" i="11" s="1"/>
  <c r="Q57" i="11"/>
  <c r="A57" i="11" s="1"/>
  <c r="Q54" i="11"/>
  <c r="Q58" i="11"/>
  <c r="Q50" i="11"/>
  <c r="A50" i="11" s="1"/>
  <c r="Q56" i="11"/>
  <c r="A56" i="11" s="1"/>
  <c r="Q43" i="11"/>
  <c r="A43" i="11" s="1"/>
  <c r="Q55" i="11"/>
  <c r="A55" i="11" s="1"/>
  <c r="Q45" i="11"/>
  <c r="A45" i="11" s="1"/>
  <c r="A58" i="11"/>
  <c r="A42" i="11"/>
  <c r="O42" i="10"/>
  <c r="O46" i="10"/>
  <c r="O50" i="10"/>
  <c r="O54" i="10"/>
  <c r="O58" i="10"/>
  <c r="O39" i="10"/>
  <c r="O37" i="10"/>
  <c r="O47" i="10"/>
  <c r="O51" i="10"/>
  <c r="O55" i="10"/>
  <c r="O59" i="10"/>
  <c r="O44" i="10"/>
  <c r="Q2" i="10"/>
  <c r="O41" i="10"/>
  <c r="O48" i="10"/>
  <c r="O52" i="10"/>
  <c r="O56" i="10"/>
  <c r="O60" i="10"/>
  <c r="O43" i="10"/>
  <c r="O40" i="10"/>
  <c r="O45" i="10"/>
  <c r="O49" i="10"/>
  <c r="O53" i="10"/>
  <c r="O38" i="10"/>
  <c r="O57" i="10"/>
  <c r="A54" i="11"/>
  <c r="A41" i="10" l="1"/>
  <c r="A57" i="10"/>
  <c r="A48" i="10"/>
  <c r="A47" i="10"/>
  <c r="Q38" i="10"/>
  <c r="A38" i="10" s="1"/>
  <c r="Q41" i="10"/>
  <c r="Q42" i="10"/>
  <c r="Q52" i="10"/>
  <c r="A52" i="10" s="1"/>
  <c r="Q54" i="10"/>
  <c r="A54" i="10" s="1"/>
  <c r="Q57" i="10"/>
  <c r="Q60" i="10"/>
  <c r="A60" i="10" s="1"/>
  <c r="Q44" i="10"/>
  <c r="A44" i="10" s="1"/>
  <c r="Q37" i="10"/>
  <c r="A37" i="10" s="1"/>
  <c r="Q39" i="10"/>
  <c r="A39" i="10" s="1"/>
  <c r="Q43" i="10"/>
  <c r="A43" i="10" s="1"/>
  <c r="Q46" i="10"/>
  <c r="A46" i="10" s="1"/>
  <c r="Q53" i="10"/>
  <c r="A53" i="10" s="1"/>
  <c r="Q45" i="10"/>
  <c r="A45" i="10" s="1"/>
  <c r="Q48" i="10"/>
  <c r="Q58" i="10"/>
  <c r="A58" i="10" s="1"/>
  <c r="Q49" i="10"/>
  <c r="Q59" i="10"/>
  <c r="A59" i="10" s="1"/>
  <c r="Q50" i="10"/>
  <c r="A50" i="10" s="1"/>
  <c r="Q55" i="10"/>
  <c r="A55" i="10" s="1"/>
  <c r="Q51" i="10"/>
  <c r="A51" i="10" s="1"/>
  <c r="Q56" i="10"/>
  <c r="A56" i="10" s="1"/>
  <c r="Q47" i="10"/>
  <c r="Q40" i="10"/>
  <c r="A40" i="10" s="1"/>
  <c r="A42" i="10"/>
  <c r="Q40" i="3"/>
  <c r="Q38" i="3"/>
  <c r="Q46" i="3"/>
  <c r="Q49" i="3"/>
  <c r="Q60" i="3"/>
  <c r="R2" i="3"/>
  <c r="Q59" i="3"/>
  <c r="Q54" i="3"/>
  <c r="Q39" i="3"/>
  <c r="Q52" i="3"/>
  <c r="Q55" i="3"/>
  <c r="Q45" i="3"/>
  <c r="Q41" i="3"/>
  <c r="Q47" i="3"/>
  <c r="Q57" i="3"/>
  <c r="Q51" i="3"/>
  <c r="Q43" i="3"/>
  <c r="Q56" i="3"/>
  <c r="Q48" i="3"/>
  <c r="Q44" i="3"/>
  <c r="Q42" i="3"/>
  <c r="Q58" i="3"/>
  <c r="Q61" i="3"/>
  <c r="Q50" i="3"/>
  <c r="Q53" i="3"/>
  <c r="A49" i="10"/>
  <c r="X48" i="6"/>
  <c r="A48" i="6" s="1"/>
  <c r="X39" i="6"/>
  <c r="A39" i="6" s="1"/>
  <c r="X46" i="6"/>
  <c r="A46" i="6" s="1"/>
  <c r="X61" i="6"/>
  <c r="A61" i="6" s="1"/>
  <c r="X43" i="6"/>
  <c r="A43" i="6" s="1"/>
  <c r="X50" i="6"/>
  <c r="A50" i="6" s="1"/>
  <c r="X57" i="6"/>
  <c r="A57" i="6" s="1"/>
  <c r="X55" i="6"/>
  <c r="A55" i="6" s="1"/>
  <c r="X53" i="6"/>
  <c r="A53" i="6" s="1"/>
  <c r="X51" i="6"/>
  <c r="A51" i="6" s="1"/>
  <c r="X41" i="6"/>
  <c r="A41" i="6" s="1"/>
  <c r="X40" i="6"/>
  <c r="A40" i="6" s="1"/>
  <c r="X38" i="6"/>
  <c r="A38" i="6" s="1"/>
  <c r="X44" i="6"/>
  <c r="A44" i="6" s="1"/>
  <c r="X59" i="6"/>
  <c r="A59" i="6" s="1"/>
  <c r="X49" i="6"/>
  <c r="A49" i="6" s="1"/>
  <c r="X45" i="6"/>
  <c r="X58" i="6"/>
  <c r="A58" i="6" s="1"/>
  <c r="X54" i="6"/>
  <c r="A54" i="6" s="1"/>
  <c r="X42" i="6"/>
  <c r="A42" i="6" s="1"/>
  <c r="X56" i="6"/>
  <c r="A56" i="6" s="1"/>
  <c r="X52" i="6"/>
  <c r="A52" i="6" s="1"/>
  <c r="X47" i="6"/>
  <c r="A47" i="6" s="1"/>
  <c r="X60" i="6"/>
  <c r="A60" i="6" s="1"/>
  <c r="A45" i="6"/>
  <c r="R42" i="3" l="1"/>
  <c r="R61" i="3"/>
  <c r="R58" i="3"/>
  <c r="R55" i="3"/>
  <c r="R54" i="3"/>
  <c r="R40" i="3"/>
  <c r="S2" i="3"/>
  <c r="R59" i="3"/>
  <c r="R48" i="3"/>
  <c r="R60" i="3"/>
  <c r="R45" i="3"/>
  <c r="R39" i="3"/>
  <c r="R44" i="3"/>
  <c r="R51" i="3"/>
  <c r="R52" i="3"/>
  <c r="R47" i="3"/>
  <c r="R49" i="3"/>
  <c r="R46" i="3"/>
  <c r="R57" i="3"/>
  <c r="R50" i="3"/>
  <c r="R53" i="3"/>
  <c r="R56" i="3"/>
  <c r="R38" i="3"/>
  <c r="R43" i="3"/>
  <c r="R41" i="3"/>
  <c r="S43" i="3" l="1"/>
  <c r="S49" i="3"/>
  <c r="S42" i="3"/>
  <c r="S50" i="3"/>
  <c r="S48" i="3"/>
  <c r="S51" i="3"/>
  <c r="S54" i="3"/>
  <c r="S52" i="3"/>
  <c r="S59" i="3"/>
  <c r="S58" i="3"/>
  <c r="S55" i="3"/>
  <c r="S53" i="3"/>
  <c r="S61" i="3"/>
  <c r="S60" i="3"/>
  <c r="U2" i="3"/>
  <c r="S47" i="3"/>
  <c r="S38" i="3"/>
  <c r="S41" i="3"/>
  <c r="S45" i="3"/>
  <c r="S57" i="3"/>
  <c r="S46" i="3"/>
  <c r="S40" i="3"/>
  <c r="S44" i="3"/>
  <c r="S39" i="3"/>
  <c r="S56" i="3"/>
  <c r="U60" i="3" l="1"/>
  <c r="U52" i="3"/>
  <c r="U57" i="3"/>
  <c r="U59" i="3"/>
  <c r="U55" i="3"/>
  <c r="U61" i="3"/>
  <c r="U56" i="3"/>
  <c r="U41" i="3"/>
  <c r="U42" i="3"/>
  <c r="U54" i="3"/>
  <c r="V2" i="3"/>
  <c r="U53" i="3"/>
  <c r="U47" i="3"/>
  <c r="U51" i="3"/>
  <c r="U49" i="3"/>
  <c r="U43" i="3"/>
  <c r="U50" i="3"/>
  <c r="U38" i="3"/>
  <c r="U44" i="3"/>
  <c r="U40" i="3"/>
  <c r="U39" i="3"/>
  <c r="U48" i="3"/>
  <c r="U46" i="3"/>
  <c r="U45" i="3"/>
  <c r="U58" i="3"/>
  <c r="V45" i="3" l="1"/>
  <c r="V47" i="3"/>
  <c r="V41" i="3"/>
  <c r="V53" i="3"/>
  <c r="V48" i="3"/>
  <c r="V44" i="3"/>
  <c r="V59" i="3"/>
  <c r="V39" i="3"/>
  <c r="V61" i="3"/>
  <c r="V46" i="3"/>
  <c r="V42" i="3"/>
  <c r="V58" i="3"/>
  <c r="V60" i="3"/>
  <c r="V43" i="3"/>
  <c r="V56" i="3"/>
  <c r="V38" i="3"/>
  <c r="V51" i="3"/>
  <c r="V49" i="3"/>
  <c r="V40" i="3"/>
  <c r="V54" i="3"/>
  <c r="V55" i="3"/>
  <c r="W2" i="3"/>
  <c r="V57" i="3"/>
  <c r="V50" i="3"/>
  <c r="V52" i="3"/>
  <c r="W43" i="3" l="1"/>
  <c r="A43" i="3" s="1"/>
  <c r="W41" i="3"/>
  <c r="A41" i="3" s="1"/>
  <c r="W55" i="3"/>
  <c r="A55" i="3" s="1"/>
  <c r="W48" i="3"/>
  <c r="A48" i="3" s="1"/>
  <c r="W53" i="3"/>
  <c r="A53" i="3" s="1"/>
  <c r="W54" i="3"/>
  <c r="A54" i="3" s="1"/>
  <c r="W42" i="3"/>
  <c r="A42" i="3" s="1"/>
  <c r="W56" i="3"/>
  <c r="A56" i="3" s="1"/>
  <c r="W45" i="3"/>
  <c r="A45" i="3" s="1"/>
  <c r="W59" i="3"/>
  <c r="A59" i="3" s="1"/>
  <c r="W60" i="3"/>
  <c r="A60" i="3" s="1"/>
  <c r="W50" i="3"/>
  <c r="A50" i="3" s="1"/>
  <c r="W49" i="3"/>
  <c r="A49" i="3" s="1"/>
  <c r="W44" i="3"/>
  <c r="A44" i="3" s="1"/>
  <c r="W38" i="3"/>
  <c r="A38" i="3" s="1"/>
  <c r="W40" i="3"/>
  <c r="A40" i="3" s="1"/>
  <c r="W58" i="3"/>
  <c r="A58" i="3" s="1"/>
  <c r="W51" i="3"/>
  <c r="A51" i="3" s="1"/>
  <c r="W46" i="3"/>
  <c r="A46" i="3" s="1"/>
  <c r="W61" i="3"/>
  <c r="A61" i="3" s="1"/>
  <c r="W52" i="3"/>
  <c r="A52" i="3" s="1"/>
  <c r="W39" i="3"/>
  <c r="A39" i="3" s="1"/>
  <c r="W57" i="3"/>
  <c r="A57" i="3" s="1"/>
  <c r="W47" i="3"/>
  <c r="A47" i="3" s="1"/>
</calcChain>
</file>

<file path=xl/sharedStrings.xml><?xml version="1.0" encoding="utf-8"?>
<sst xmlns="http://schemas.openxmlformats.org/spreadsheetml/2006/main" count="2793" uniqueCount="115">
  <si>
    <t>Helmschule</t>
  </si>
  <si>
    <t>Luitpoldschule</t>
  </si>
  <si>
    <t>Penzendorf</t>
  </si>
  <si>
    <t>RSG</t>
  </si>
  <si>
    <t>DAV</t>
  </si>
  <si>
    <t>DJK</t>
  </si>
  <si>
    <t>FCF</t>
  </si>
  <si>
    <t>FC82</t>
  </si>
  <si>
    <t>Gym</t>
  </si>
  <si>
    <t>Kanu</t>
  </si>
  <si>
    <t>KG</t>
  </si>
  <si>
    <t>RFV</t>
  </si>
  <si>
    <t>RMSC</t>
  </si>
  <si>
    <t>SC04</t>
  </si>
  <si>
    <t>Schach</t>
  </si>
  <si>
    <t>SVS</t>
  </si>
  <si>
    <t>TCS</t>
  </si>
  <si>
    <t>SVP</t>
  </si>
  <si>
    <t>SVU</t>
  </si>
  <si>
    <t>TSZ</t>
  </si>
  <si>
    <t>RW</t>
  </si>
  <si>
    <t>TKL</t>
  </si>
  <si>
    <t>TSV</t>
  </si>
  <si>
    <t>TV48</t>
  </si>
  <si>
    <t>VCS</t>
  </si>
  <si>
    <t>Priv</t>
  </si>
  <si>
    <t>Hans-Hocheder-Halle</t>
  </si>
  <si>
    <t>Nutzungsfaktor</t>
  </si>
  <si>
    <t>Montag</t>
  </si>
  <si>
    <t>Dienstag</t>
  </si>
  <si>
    <t>Mittwoch</t>
  </si>
  <si>
    <t>Donnerstag</t>
  </si>
  <si>
    <t>Freitag</t>
  </si>
  <si>
    <t>Uhrzeit</t>
  </si>
  <si>
    <t>T1</t>
  </si>
  <si>
    <t>T2</t>
  </si>
  <si>
    <t>T3</t>
  </si>
  <si>
    <t>08:00 - 08:30</t>
  </si>
  <si>
    <t>Schule</t>
  </si>
  <si>
    <t>08:30 - 09:00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</si>
  <si>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</si>
  <si>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</si>
  <si>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</si>
  <si>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</si>
  <si>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</si>
  <si>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</si>
  <si>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</si>
  <si>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</si>
  <si>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</si>
  <si>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</si>
  <si>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</si>
  <si>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</si>
  <si>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</si>
  <si>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</si>
  <si>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</si>
  <si>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</si>
  <si>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</si>
  <si>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</si>
  <si>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</si>
  <si>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</si>
  <si>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</si>
  <si>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</si>
  <si>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</si>
  <si>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</si>
  <si>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</si>
  <si>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</si>
  <si>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Goldschläger Halle</t>
  </si>
  <si>
    <t>Johannes-Kern-Schule</t>
  </si>
  <si>
    <t>1. Drittel</t>
  </si>
  <si>
    <t>2. Drittel</t>
  </si>
  <si>
    <t>3. Drittel</t>
  </si>
  <si>
    <t>Bismarkstraße (über Hallenbad)</t>
  </si>
  <si>
    <t>Samstag</t>
  </si>
  <si>
    <t>Sonntag</t>
  </si>
  <si>
    <t>Förderzentrum</t>
  </si>
  <si>
    <t>OST</t>
  </si>
  <si>
    <t>WEST</t>
  </si>
  <si>
    <t>Wolfram-von-Eschenbach</t>
  </si>
  <si>
    <t>groß</t>
  </si>
  <si>
    <t>klein</t>
  </si>
  <si>
    <t>VHS</t>
  </si>
  <si>
    <t>Sa</t>
  </si>
  <si>
    <t>So</t>
  </si>
  <si>
    <t>Zwieseltalhalle (Wolkersdorf)</t>
  </si>
  <si>
    <t>Therapie</t>
  </si>
  <si>
    <t>Stand:</t>
  </si>
  <si>
    <t>Die Zeiten des SVS gelten während der Hallenbadsaison, während der Freibadsaison belegt der TV1848 diese Zeiten.</t>
  </si>
  <si>
    <t>Kneipp</t>
  </si>
  <si>
    <t>SVP/KG</t>
  </si>
  <si>
    <t>Prio 1</t>
  </si>
  <si>
    <t>Prio 2</t>
  </si>
  <si>
    <t>Prio 3</t>
  </si>
  <si>
    <t>VHS/Priv</t>
  </si>
  <si>
    <t>19SVU</t>
  </si>
  <si>
    <t>19VCS</t>
  </si>
  <si>
    <t>19TV48</t>
  </si>
  <si>
    <t>19TSV</t>
  </si>
  <si>
    <t>19SC04</t>
  </si>
  <si>
    <t>19SVP</t>
  </si>
  <si>
    <t>19DJK</t>
  </si>
  <si>
    <t>KKC</t>
  </si>
  <si>
    <t>Liebe Vereinsverantwortliche,</t>
  </si>
  <si>
    <t>anbei finden Sie den VORLÄUFIGEN Saalbelegungsplan für die Wintermonate 2020.</t>
  </si>
  <si>
    <t>Dieser Plan dient als Gesprächsgrundlage.</t>
  </si>
  <si>
    <t>Darin sind soweit möglich die Wünsche nach den entsprechenden Prioritäten eingearbeitet.</t>
  </si>
  <si>
    <t>Weiße Felder sind aktuell noch nicht vergeben und können noch bei unserem Treffen entsprechend in Absprache mit den anderen Vereinen belegt werden.</t>
  </si>
  <si>
    <t>Die Eintragungen mit 19… geben wieder, wer dieses Zeiten im letzten Jahr belegt hat.</t>
  </si>
  <si>
    <t>Evtl. können wir uns ja weitestgehend darauf wieder verständigen.</t>
  </si>
  <si>
    <t>Bitte klärt mit Euren Abteilungen Alternativen, damit wir dann bei unserem Treffen entgültig entscheiden können.</t>
  </si>
  <si>
    <t>Dazu wird Dominic Fries separat einladen.</t>
  </si>
  <si>
    <t>Liebe Grüße</t>
  </si>
  <si>
    <t>Thomas Scheiner</t>
  </si>
  <si>
    <t>3. Vorsitzender des Stadtverbandes der Schwabacher Turn- und Sportvereine</t>
  </si>
  <si>
    <t>Diese Felder sind jedoch nicht deswegen noch frei, weil diese keiner haben wollte, sondern weil es hier zu Überschneidungen kommt</t>
  </si>
  <si>
    <t>und eine Zuteilung meinerseits ohne Absprache mit den betroffenen Vereinen nicht sinnvoll 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</si>
</sst>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\-??&quot; €&quot;_-;_-@_-"/>
    <numFmt numFmtId="165" formatCode="0.00\ %"/>
  </numFmts>
  <fonts count="10" x14ac:knownFonts="1">
    <font>
      <sz val="10"/>
      <name val="Arial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0"/>
      <name val="Arial"/>
      <family val="2"/>
      <charset val="1"/>
    </font>
    <font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3" fillId="0" borderId="0"/>
    <xf numFmtId="0" fontId="8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165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65" fontId="3" fillId="0" borderId="0" xfId="0" applyNumberFormat="1" applyFont="1" applyBorder="1"/>
    <xf numFmtId="0" fontId="3" fillId="3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/>
    <xf numFmtId="0" fontId="7" fillId="7" borderId="2" xfId="0" applyFont="1" applyFill="1" applyBorder="1" applyAlignment="1">
      <alignment horizontal="center"/>
    </xf>
    <xf numFmtId="14" fontId="7" fillId="7" borderId="0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3" fillId="15" borderId="0" xfId="0" applyFont="1" applyFill="1" applyBorder="1"/>
    <xf numFmtId="0" fontId="3" fillId="12" borderId="0" xfId="0" applyFont="1" applyFill="1" applyBorder="1"/>
    <xf numFmtId="0" fontId="3" fillId="16" borderId="0" xfId="0" applyFont="1" applyFill="1" applyBorder="1"/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 vertical="center"/>
    </xf>
    <xf numFmtId="0" fontId="9" fillId="0" borderId="0" xfId="0" applyFont="1"/>
  </cellXfs>
  <cellStyles count="4">
    <cellStyle name="Euro" xfId="1"/>
    <cellStyle name="Excel Built-in Normal" xf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2A73B"/>
      <rgbColor rgb="009999FF"/>
      <rgbColor rgb="00993366"/>
      <rgbColor rgb="00FFE5CA"/>
      <rgbColor rgb="00CCFFFF"/>
      <rgbColor rgb="00660066"/>
      <rgbColor rgb="00F7A19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11" sqref="A11"/>
    </sheetView>
  </sheetViews>
  <sheetFormatPr baseColWidth="10" defaultRowHeight="23.25" x14ac:dyDescent="0.35"/>
  <cols>
    <col min="1" max="16384" width="11.42578125" style="90"/>
  </cols>
  <sheetData>
    <row r="1" spans="1:1" x14ac:dyDescent="0.35">
      <c r="A1" s="90" t="s">
        <v>101</v>
      </c>
    </row>
    <row r="3" spans="1:1" x14ac:dyDescent="0.35">
      <c r="A3" s="90" t="s">
        <v>102</v>
      </c>
    </row>
    <row r="5" spans="1:1" x14ac:dyDescent="0.35">
      <c r="A5" s="90" t="s">
        <v>103</v>
      </c>
    </row>
    <row r="7" spans="1:1" x14ac:dyDescent="0.35">
      <c r="A7" s="90" t="s">
        <v>104</v>
      </c>
    </row>
    <row r="8" spans="1:1" x14ac:dyDescent="0.35">
      <c r="A8" s="90" t="s">
        <v>105</v>
      </c>
    </row>
    <row r="9" spans="1:1" x14ac:dyDescent="0.35">
      <c r="A9" s="90" t="s">
        <v>113</v>
      </c>
    </row>
    <row r="10" spans="1:1" x14ac:dyDescent="0.35">
      <c r="A10" s="90" t="s">
        <v>114</v>
      </c>
    </row>
    <row r="12" spans="1:1" x14ac:dyDescent="0.35">
      <c r="A12" s="90" t="s">
        <v>106</v>
      </c>
    </row>
    <row r="13" spans="1:1" x14ac:dyDescent="0.35">
      <c r="A13" s="90" t="s">
        <v>107</v>
      </c>
    </row>
    <row r="15" spans="1:1" x14ac:dyDescent="0.35">
      <c r="A15" s="90" t="s">
        <v>108</v>
      </c>
    </row>
    <row r="16" spans="1:1" x14ac:dyDescent="0.35">
      <c r="A16" s="90" t="s">
        <v>109</v>
      </c>
    </row>
    <row r="18" spans="1:1" x14ac:dyDescent="0.35">
      <c r="A18" s="90" t="s">
        <v>110</v>
      </c>
    </row>
    <row r="19" spans="1:1" x14ac:dyDescent="0.35">
      <c r="A19" s="90" t="s">
        <v>111</v>
      </c>
    </row>
    <row r="20" spans="1:1" x14ac:dyDescent="0.35">
      <c r="A20" s="90" t="s">
        <v>112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40" sqref="P40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6" customWidth="1"/>
    <col min="3" max="3" width="13.42578125" style="16" customWidth="1"/>
    <col min="4" max="4" width="2.7109375" style="16" customWidth="1"/>
    <col min="5" max="5" width="14.7109375" style="17" customWidth="1"/>
    <col min="6" max="6" width="2.7109375" style="16" customWidth="1"/>
    <col min="7" max="7" width="14.7109375" style="17" customWidth="1"/>
    <col min="8" max="8" width="2.7109375" style="16" customWidth="1"/>
    <col min="9" max="9" width="14.7109375" style="17" customWidth="1"/>
    <col min="10" max="10" width="2.7109375" style="16" customWidth="1"/>
    <col min="11" max="11" width="14.7109375" style="17" customWidth="1"/>
    <col min="12" max="12" width="2.7109375" style="16" customWidth="1"/>
    <col min="13" max="13" width="14.7109375" style="17" customWidth="1"/>
    <col min="14" max="14" width="2.7109375" style="16" customWidth="1"/>
    <col min="15" max="15" width="14.7109375" style="17" customWidth="1"/>
    <col min="16" max="16" width="2.7109375" style="16" customWidth="1"/>
    <col min="17" max="17" width="14.7109375" style="17" customWidth="1"/>
    <col min="18" max="18" width="2.7109375" style="16" customWidth="1"/>
    <col min="19" max="16384" width="11.42578125" style="16"/>
  </cols>
  <sheetData>
    <row r="1" spans="1:21" ht="30" customHeight="1" x14ac:dyDescent="0.2">
      <c r="A1" s="36"/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1" x14ac:dyDescent="0.2">
      <c r="B2" s="3"/>
      <c r="C2" s="3" t="s">
        <v>27</v>
      </c>
      <c r="D2" s="3"/>
      <c r="E2" s="4">
        <v>1.1499999999999999</v>
      </c>
      <c r="F2" s="3"/>
      <c r="G2" s="4">
        <f>E2</f>
        <v>1.1499999999999999</v>
      </c>
      <c r="H2" s="3"/>
      <c r="I2" s="4">
        <f>G2</f>
        <v>1.1499999999999999</v>
      </c>
      <c r="J2" s="3"/>
      <c r="K2" s="4">
        <f>I2</f>
        <v>1.1499999999999999</v>
      </c>
      <c r="L2" s="3"/>
      <c r="M2" s="4">
        <f>K2</f>
        <v>1.1499999999999999</v>
      </c>
      <c r="N2" s="3"/>
      <c r="O2" s="4">
        <f>M2</f>
        <v>1.1499999999999999</v>
      </c>
      <c r="P2" s="3"/>
      <c r="Q2" s="4">
        <f>O2</f>
        <v>1.1499999999999999</v>
      </c>
      <c r="R2" s="3"/>
    </row>
    <row r="3" spans="1:21" x14ac:dyDescent="0.2">
      <c r="B3" s="19"/>
      <c r="C3" s="8" t="s">
        <v>33</v>
      </c>
      <c r="D3" s="19"/>
      <c r="E3" s="18" t="s">
        <v>28</v>
      </c>
      <c r="F3" s="19"/>
      <c r="G3" s="18" t="s">
        <v>29</v>
      </c>
      <c r="H3" s="19"/>
      <c r="I3" s="18" t="s">
        <v>30</v>
      </c>
      <c r="J3" s="19"/>
      <c r="K3" s="18" t="s">
        <v>31</v>
      </c>
      <c r="L3" s="19"/>
      <c r="M3" s="18" t="s">
        <v>32</v>
      </c>
      <c r="N3" s="19"/>
      <c r="O3" s="18" t="s">
        <v>81</v>
      </c>
      <c r="P3" s="19"/>
      <c r="Q3" s="18" t="s">
        <v>82</v>
      </c>
      <c r="R3" s="19"/>
    </row>
    <row r="4" spans="1:21" x14ac:dyDescent="0.2">
      <c r="B4" s="19"/>
      <c r="C4" s="8" t="s">
        <v>37</v>
      </c>
      <c r="D4" s="19"/>
      <c r="E4" s="18" t="s">
        <v>38</v>
      </c>
      <c r="F4" s="19"/>
      <c r="G4" s="18" t="s">
        <v>38</v>
      </c>
      <c r="H4" s="19"/>
      <c r="I4" s="18" t="s">
        <v>38</v>
      </c>
      <c r="J4" s="19"/>
      <c r="K4" s="18" t="s">
        <v>38</v>
      </c>
      <c r="L4" s="19"/>
      <c r="M4" s="18" t="s">
        <v>38</v>
      </c>
      <c r="N4" s="19"/>
      <c r="O4" s="21"/>
      <c r="P4" s="19"/>
      <c r="Q4" s="21"/>
      <c r="R4" s="19"/>
    </row>
    <row r="5" spans="1:21" x14ac:dyDescent="0.2">
      <c r="B5" s="19"/>
      <c r="C5" s="8" t="s">
        <v>39</v>
      </c>
      <c r="D5" s="19"/>
      <c r="E5" s="18" t="s">
        <v>38</v>
      </c>
      <c r="F5" s="19"/>
      <c r="G5" s="18" t="s">
        <v>38</v>
      </c>
      <c r="H5" s="19"/>
      <c r="I5" s="18" t="s">
        <v>38</v>
      </c>
      <c r="J5" s="19"/>
      <c r="K5" s="18" t="s">
        <v>38</v>
      </c>
      <c r="L5" s="19"/>
      <c r="M5" s="18" t="s">
        <v>38</v>
      </c>
      <c r="N5" s="19"/>
      <c r="O5" s="21"/>
      <c r="P5" s="19"/>
      <c r="Q5" s="21"/>
      <c r="R5" s="19"/>
    </row>
    <row r="6" spans="1:21" x14ac:dyDescent="0.2">
      <c r="B6" s="19"/>
      <c r="C6" s="8" t="s">
        <v>40</v>
      </c>
      <c r="D6" s="19"/>
      <c r="E6" s="18" t="s">
        <v>38</v>
      </c>
      <c r="F6" s="19"/>
      <c r="G6" s="18" t="s">
        <v>38</v>
      </c>
      <c r="H6" s="19"/>
      <c r="I6" s="18" t="s">
        <v>38</v>
      </c>
      <c r="J6" s="19"/>
      <c r="K6" s="18" t="s">
        <v>38</v>
      </c>
      <c r="L6" s="19"/>
      <c r="M6" s="18" t="s">
        <v>38</v>
      </c>
      <c r="N6" s="19"/>
      <c r="O6" s="21"/>
      <c r="P6" s="19"/>
      <c r="Q6" s="21"/>
      <c r="R6" s="19"/>
      <c r="T6" s="52"/>
      <c r="U6" s="24" t="s">
        <v>89</v>
      </c>
    </row>
    <row r="7" spans="1:21" x14ac:dyDescent="0.2">
      <c r="B7" s="19"/>
      <c r="C7" s="8" t="s">
        <v>41</v>
      </c>
      <c r="D7" s="19"/>
      <c r="E7" s="18" t="s">
        <v>38</v>
      </c>
      <c r="F7" s="19"/>
      <c r="G7" s="18" t="s">
        <v>38</v>
      </c>
      <c r="H7" s="19"/>
      <c r="I7" s="18" t="s">
        <v>38</v>
      </c>
      <c r="J7" s="19"/>
      <c r="K7" s="18" t="s">
        <v>38</v>
      </c>
      <c r="L7" s="19"/>
      <c r="M7" s="18" t="s">
        <v>38</v>
      </c>
      <c r="N7" s="19"/>
      <c r="O7" s="21"/>
      <c r="P7" s="19"/>
      <c r="Q7" s="21"/>
      <c r="R7" s="19"/>
      <c r="T7" s="51"/>
      <c r="U7" s="24" t="s">
        <v>90</v>
      </c>
    </row>
    <row r="8" spans="1:21" x14ac:dyDescent="0.2">
      <c r="B8" s="19"/>
      <c r="C8" s="8" t="s">
        <v>42</v>
      </c>
      <c r="D8" s="19"/>
      <c r="E8" s="18" t="s">
        <v>38</v>
      </c>
      <c r="F8" s="19"/>
      <c r="G8" s="18" t="s">
        <v>38</v>
      </c>
      <c r="H8" s="19"/>
      <c r="I8" s="18" t="s">
        <v>38</v>
      </c>
      <c r="J8" s="19"/>
      <c r="K8" s="18" t="s">
        <v>38</v>
      </c>
      <c r="L8" s="19"/>
      <c r="M8" s="18" t="s">
        <v>38</v>
      </c>
      <c r="N8" s="19"/>
      <c r="O8" s="21"/>
      <c r="P8" s="19"/>
      <c r="Q8" s="21"/>
      <c r="R8" s="19"/>
      <c r="T8" s="53"/>
      <c r="U8" s="24" t="s">
        <v>91</v>
      </c>
    </row>
    <row r="9" spans="1:21" x14ac:dyDescent="0.2">
      <c r="B9" s="19"/>
      <c r="C9" s="8" t="s">
        <v>43</v>
      </c>
      <c r="D9" s="19"/>
      <c r="E9" s="18" t="s">
        <v>38</v>
      </c>
      <c r="F9" s="19"/>
      <c r="G9" s="18" t="s">
        <v>38</v>
      </c>
      <c r="H9" s="19"/>
      <c r="I9" s="18" t="s">
        <v>38</v>
      </c>
      <c r="J9" s="19"/>
      <c r="K9" s="18" t="s">
        <v>38</v>
      </c>
      <c r="L9" s="19"/>
      <c r="M9" s="18" t="s">
        <v>38</v>
      </c>
      <c r="N9" s="19"/>
      <c r="O9" s="21"/>
      <c r="P9" s="19"/>
      <c r="Q9" s="21"/>
      <c r="R9" s="19"/>
    </row>
    <row r="10" spans="1:21" x14ac:dyDescent="0.2">
      <c r="B10" s="19"/>
      <c r="C10" s="8" t="s">
        <v>44</v>
      </c>
      <c r="D10" s="19"/>
      <c r="E10" s="18" t="s">
        <v>38</v>
      </c>
      <c r="F10" s="19"/>
      <c r="G10" s="18" t="s">
        <v>38</v>
      </c>
      <c r="H10" s="19"/>
      <c r="I10" s="18" t="s">
        <v>38</v>
      </c>
      <c r="J10" s="19"/>
      <c r="K10" s="18" t="s">
        <v>38</v>
      </c>
      <c r="L10" s="19"/>
      <c r="M10" s="18" t="s">
        <v>38</v>
      </c>
      <c r="N10" s="19"/>
      <c r="O10" s="21"/>
      <c r="P10" s="19"/>
      <c r="Q10" s="21"/>
      <c r="R10" s="19"/>
    </row>
    <row r="11" spans="1:21" x14ac:dyDescent="0.2">
      <c r="B11" s="19"/>
      <c r="C11" s="8" t="s">
        <v>45</v>
      </c>
      <c r="D11" s="19"/>
      <c r="E11" s="18" t="s">
        <v>38</v>
      </c>
      <c r="F11" s="19"/>
      <c r="G11" s="18" t="s">
        <v>38</v>
      </c>
      <c r="H11" s="19"/>
      <c r="I11" s="18" t="s">
        <v>38</v>
      </c>
      <c r="J11" s="19"/>
      <c r="K11" s="18" t="s">
        <v>38</v>
      </c>
      <c r="L11" s="19"/>
      <c r="M11" s="18" t="s">
        <v>38</v>
      </c>
      <c r="N11" s="19"/>
      <c r="O11" s="21"/>
      <c r="P11" s="19"/>
      <c r="Q11" s="21"/>
      <c r="R11" s="19"/>
    </row>
    <row r="12" spans="1:21" x14ac:dyDescent="0.2">
      <c r="B12" s="19"/>
      <c r="C12" s="8" t="s">
        <v>46</v>
      </c>
      <c r="D12" s="19"/>
      <c r="E12" s="18" t="s">
        <v>38</v>
      </c>
      <c r="F12" s="19"/>
      <c r="G12" s="18" t="s">
        <v>38</v>
      </c>
      <c r="H12" s="19"/>
      <c r="I12" s="18" t="s">
        <v>38</v>
      </c>
      <c r="J12" s="19"/>
      <c r="K12" s="18" t="s">
        <v>38</v>
      </c>
      <c r="L12" s="19"/>
      <c r="M12" s="18" t="s">
        <v>38</v>
      </c>
      <c r="N12" s="19"/>
      <c r="O12" s="21"/>
      <c r="P12" s="19"/>
      <c r="Q12" s="21"/>
      <c r="R12" s="19"/>
    </row>
    <row r="13" spans="1:21" x14ac:dyDescent="0.2">
      <c r="B13" s="19"/>
      <c r="C13" s="8" t="s">
        <v>47</v>
      </c>
      <c r="D13" s="19"/>
      <c r="E13" s="18" t="s">
        <v>38</v>
      </c>
      <c r="F13" s="19"/>
      <c r="G13" s="18" t="s">
        <v>38</v>
      </c>
      <c r="H13" s="19"/>
      <c r="I13" s="18" t="s">
        <v>38</v>
      </c>
      <c r="J13" s="19"/>
      <c r="K13" s="18" t="s">
        <v>38</v>
      </c>
      <c r="L13" s="19"/>
      <c r="M13" s="18" t="s">
        <v>38</v>
      </c>
      <c r="N13" s="19"/>
      <c r="O13" s="10"/>
      <c r="P13" s="19"/>
      <c r="Q13" s="21"/>
      <c r="R13" s="19"/>
    </row>
    <row r="14" spans="1:21" x14ac:dyDescent="0.2">
      <c r="B14" s="19"/>
      <c r="C14" s="8" t="s">
        <v>48</v>
      </c>
      <c r="D14" s="19"/>
      <c r="E14" s="18" t="s">
        <v>38</v>
      </c>
      <c r="F14" s="19"/>
      <c r="G14" s="21"/>
      <c r="H14" s="19"/>
      <c r="I14" s="18" t="s">
        <v>38</v>
      </c>
      <c r="J14" s="19"/>
      <c r="K14" s="18" t="s">
        <v>38</v>
      </c>
      <c r="L14" s="19"/>
      <c r="M14" s="21"/>
      <c r="N14" s="19"/>
      <c r="O14" s="23"/>
      <c r="P14" s="19"/>
      <c r="Q14" s="21"/>
      <c r="R14" s="19"/>
    </row>
    <row r="15" spans="1:21" x14ac:dyDescent="0.2">
      <c r="B15" s="19"/>
      <c r="C15" s="8" t="s">
        <v>49</v>
      </c>
      <c r="D15" s="19"/>
      <c r="E15" s="18" t="s">
        <v>84</v>
      </c>
      <c r="F15" s="19"/>
      <c r="G15" s="18" t="s">
        <v>84</v>
      </c>
      <c r="H15" s="19"/>
      <c r="I15" s="18" t="s">
        <v>38</v>
      </c>
      <c r="J15" s="19"/>
      <c r="K15" s="18" t="s">
        <v>38</v>
      </c>
      <c r="L15" s="19"/>
      <c r="M15" s="18" t="s">
        <v>84</v>
      </c>
      <c r="N15" s="19"/>
      <c r="O15" s="22"/>
      <c r="P15" s="19"/>
      <c r="Q15" s="21"/>
      <c r="R15" s="19"/>
    </row>
    <row r="16" spans="1:21" x14ac:dyDescent="0.2">
      <c r="B16" s="19"/>
      <c r="C16" s="8" t="s">
        <v>50</v>
      </c>
      <c r="D16" s="19"/>
      <c r="E16" s="18" t="s">
        <v>84</v>
      </c>
      <c r="F16" s="19"/>
      <c r="G16" s="18" t="s">
        <v>84</v>
      </c>
      <c r="H16" s="19"/>
      <c r="I16" s="18" t="s">
        <v>38</v>
      </c>
      <c r="J16" s="19"/>
      <c r="K16" s="18" t="s">
        <v>38</v>
      </c>
      <c r="L16" s="19"/>
      <c r="M16" s="18" t="s">
        <v>84</v>
      </c>
      <c r="N16" s="19"/>
      <c r="O16" s="22"/>
      <c r="P16" s="19"/>
      <c r="Q16" s="21"/>
      <c r="R16" s="19"/>
    </row>
    <row r="17" spans="2:18" x14ac:dyDescent="0.2">
      <c r="B17" s="19"/>
      <c r="C17" s="8" t="s">
        <v>51</v>
      </c>
      <c r="D17" s="19"/>
      <c r="E17" s="18" t="s">
        <v>84</v>
      </c>
      <c r="F17" s="19"/>
      <c r="G17" s="18" t="s">
        <v>84</v>
      </c>
      <c r="H17" s="19"/>
      <c r="I17" s="21"/>
      <c r="J17" s="19"/>
      <c r="K17" s="21"/>
      <c r="L17" s="19"/>
      <c r="M17" s="18" t="s">
        <v>84</v>
      </c>
      <c r="N17" s="19"/>
      <c r="O17" s="22"/>
      <c r="P17" s="19"/>
      <c r="Q17" s="21"/>
      <c r="R17" s="19"/>
    </row>
    <row r="18" spans="2:18" x14ac:dyDescent="0.2">
      <c r="B18" s="19"/>
      <c r="C18" s="8" t="s">
        <v>52</v>
      </c>
      <c r="D18" s="19"/>
      <c r="E18" s="18" t="s">
        <v>84</v>
      </c>
      <c r="F18" s="19"/>
      <c r="G18" s="18" t="s">
        <v>84</v>
      </c>
      <c r="H18" s="19"/>
      <c r="I18" s="21"/>
      <c r="J18" s="19"/>
      <c r="K18" s="21"/>
      <c r="L18" s="19"/>
      <c r="M18" s="18" t="s">
        <v>84</v>
      </c>
      <c r="N18" s="19"/>
      <c r="O18" s="22"/>
      <c r="P18" s="19"/>
      <c r="Q18" s="21"/>
      <c r="R18" s="19"/>
    </row>
    <row r="19" spans="2:18" x14ac:dyDescent="0.2">
      <c r="B19" s="19"/>
      <c r="C19" s="8" t="s">
        <v>53</v>
      </c>
      <c r="D19" s="19"/>
      <c r="E19" s="18" t="s">
        <v>84</v>
      </c>
      <c r="F19" s="19"/>
      <c r="G19" s="18" t="s">
        <v>84</v>
      </c>
      <c r="H19" s="19"/>
      <c r="I19" s="21"/>
      <c r="J19" s="19"/>
      <c r="K19" s="21"/>
      <c r="L19" s="19"/>
      <c r="M19" s="18" t="s">
        <v>84</v>
      </c>
      <c r="N19" s="19"/>
      <c r="O19" s="22"/>
      <c r="P19" s="19"/>
      <c r="Q19" s="21"/>
      <c r="R19" s="19"/>
    </row>
    <row r="20" spans="2:18" x14ac:dyDescent="0.2">
      <c r="B20" s="19"/>
      <c r="C20" s="8" t="s">
        <v>54</v>
      </c>
      <c r="D20" s="19"/>
      <c r="E20" s="18" t="s">
        <v>84</v>
      </c>
      <c r="F20" s="19"/>
      <c r="G20" s="18" t="s">
        <v>84</v>
      </c>
      <c r="H20" s="19"/>
      <c r="I20" s="50" t="s">
        <v>22</v>
      </c>
      <c r="J20" s="19"/>
      <c r="K20" s="45" t="s">
        <v>22</v>
      </c>
      <c r="L20" s="19"/>
      <c r="M20" s="18" t="s">
        <v>84</v>
      </c>
      <c r="N20" s="19"/>
      <c r="O20" s="21"/>
      <c r="P20" s="19"/>
      <c r="Q20" s="21"/>
      <c r="R20" s="19"/>
    </row>
    <row r="21" spans="2:18" x14ac:dyDescent="0.2">
      <c r="B21" s="19"/>
      <c r="C21" s="8" t="s">
        <v>55</v>
      </c>
      <c r="D21" s="19"/>
      <c r="E21" s="45" t="s">
        <v>22</v>
      </c>
      <c r="F21" s="19"/>
      <c r="G21" s="45" t="s">
        <v>22</v>
      </c>
      <c r="H21" s="19"/>
      <c r="I21" s="50" t="s">
        <v>22</v>
      </c>
      <c r="J21" s="19"/>
      <c r="K21" s="45" t="s">
        <v>22</v>
      </c>
      <c r="L21" s="19"/>
      <c r="M21" s="45" t="s">
        <v>22</v>
      </c>
      <c r="N21" s="19"/>
      <c r="O21" s="21"/>
      <c r="P21" s="19"/>
      <c r="Q21" s="21"/>
      <c r="R21" s="19"/>
    </row>
    <row r="22" spans="2:18" x14ac:dyDescent="0.2">
      <c r="B22" s="19"/>
      <c r="C22" s="8" t="s">
        <v>56</v>
      </c>
      <c r="D22" s="19"/>
      <c r="E22" s="45" t="s">
        <v>22</v>
      </c>
      <c r="F22" s="19"/>
      <c r="G22" s="45" t="s">
        <v>22</v>
      </c>
      <c r="H22" s="19"/>
      <c r="I22" s="45" t="s">
        <v>22</v>
      </c>
      <c r="J22" s="19"/>
      <c r="K22" s="45" t="s">
        <v>22</v>
      </c>
      <c r="L22" s="19"/>
      <c r="M22" s="45" t="s">
        <v>22</v>
      </c>
      <c r="N22" s="19"/>
      <c r="O22" s="21"/>
      <c r="P22" s="19"/>
      <c r="Q22" s="21"/>
      <c r="R22" s="19"/>
    </row>
    <row r="23" spans="2:18" x14ac:dyDescent="0.2">
      <c r="B23" s="19"/>
      <c r="C23" s="8" t="s">
        <v>57</v>
      </c>
      <c r="D23" s="19"/>
      <c r="E23" s="45" t="s">
        <v>22</v>
      </c>
      <c r="F23" s="19"/>
      <c r="G23" s="45" t="s">
        <v>22</v>
      </c>
      <c r="H23" s="19"/>
      <c r="I23" s="45" t="s">
        <v>22</v>
      </c>
      <c r="J23" s="19"/>
      <c r="K23" s="45" t="s">
        <v>22</v>
      </c>
      <c r="L23" s="19"/>
      <c r="M23" s="45" t="s">
        <v>22</v>
      </c>
      <c r="N23" s="19"/>
      <c r="O23" s="21"/>
      <c r="P23" s="19"/>
      <c r="Q23" s="21"/>
      <c r="R23" s="19"/>
    </row>
    <row r="24" spans="2:18" x14ac:dyDescent="0.2">
      <c r="B24" s="19"/>
      <c r="C24" s="8" t="s">
        <v>58</v>
      </c>
      <c r="D24" s="19"/>
      <c r="E24" s="45" t="s">
        <v>22</v>
      </c>
      <c r="F24" s="19"/>
      <c r="G24" s="45" t="s">
        <v>22</v>
      </c>
      <c r="H24" s="19"/>
      <c r="I24" s="45" t="s">
        <v>22</v>
      </c>
      <c r="J24" s="19"/>
      <c r="K24" s="45" t="s">
        <v>22</v>
      </c>
      <c r="L24" s="19"/>
      <c r="M24" s="45" t="s">
        <v>22</v>
      </c>
      <c r="N24" s="19"/>
      <c r="O24" s="21"/>
      <c r="P24" s="19"/>
      <c r="Q24" s="21"/>
      <c r="R24" s="19"/>
    </row>
    <row r="25" spans="2:18" x14ac:dyDescent="0.2">
      <c r="B25" s="19"/>
      <c r="C25" s="8" t="s">
        <v>59</v>
      </c>
      <c r="D25" s="19"/>
      <c r="E25" s="45" t="s">
        <v>22</v>
      </c>
      <c r="F25" s="19"/>
      <c r="G25" s="45" t="s">
        <v>22</v>
      </c>
      <c r="H25" s="19"/>
      <c r="I25" s="45" t="s">
        <v>22</v>
      </c>
      <c r="J25" s="19"/>
      <c r="K25" s="45" t="s">
        <v>22</v>
      </c>
      <c r="L25" s="19"/>
      <c r="M25" s="45" t="s">
        <v>22</v>
      </c>
      <c r="N25" s="19"/>
      <c r="O25" s="21"/>
      <c r="P25" s="19"/>
      <c r="Q25" s="21"/>
      <c r="R25" s="19"/>
    </row>
    <row r="26" spans="2:18" x14ac:dyDescent="0.2">
      <c r="B26" s="19"/>
      <c r="C26" s="8" t="s">
        <v>60</v>
      </c>
      <c r="D26" s="19"/>
      <c r="E26" s="45" t="s">
        <v>22</v>
      </c>
      <c r="F26" s="19"/>
      <c r="G26" s="45" t="s">
        <v>22</v>
      </c>
      <c r="H26" s="19"/>
      <c r="I26" s="45" t="s">
        <v>22</v>
      </c>
      <c r="J26" s="19"/>
      <c r="K26" s="45" t="s">
        <v>22</v>
      </c>
      <c r="L26" s="19"/>
      <c r="M26" s="45" t="s">
        <v>22</v>
      </c>
      <c r="N26" s="19"/>
      <c r="O26" s="21"/>
      <c r="P26" s="19"/>
      <c r="Q26" s="21"/>
      <c r="R26" s="19"/>
    </row>
    <row r="27" spans="2:18" x14ac:dyDescent="0.2">
      <c r="B27" s="19"/>
      <c r="C27" s="8" t="s">
        <v>61</v>
      </c>
      <c r="D27" s="19"/>
      <c r="E27" s="45" t="s">
        <v>22</v>
      </c>
      <c r="F27" s="19"/>
      <c r="G27" s="45" t="s">
        <v>22</v>
      </c>
      <c r="H27" s="19"/>
      <c r="I27" s="45" t="s">
        <v>22</v>
      </c>
      <c r="J27" s="19"/>
      <c r="K27" s="45" t="s">
        <v>22</v>
      </c>
      <c r="L27" s="19"/>
      <c r="M27" s="45" t="s">
        <v>22</v>
      </c>
      <c r="N27" s="19"/>
      <c r="O27" s="21"/>
      <c r="P27" s="19"/>
      <c r="Q27" s="21"/>
      <c r="R27" s="19"/>
    </row>
    <row r="28" spans="2:18" x14ac:dyDescent="0.2">
      <c r="B28" s="19"/>
      <c r="C28" s="8" t="s">
        <v>62</v>
      </c>
      <c r="D28" s="19"/>
      <c r="E28" s="45" t="s">
        <v>22</v>
      </c>
      <c r="F28" s="19"/>
      <c r="G28" s="45" t="s">
        <v>22</v>
      </c>
      <c r="H28" s="19"/>
      <c r="I28" s="45" t="s">
        <v>22</v>
      </c>
      <c r="J28" s="19"/>
      <c r="K28" s="56" t="s">
        <v>22</v>
      </c>
      <c r="L28" s="19"/>
      <c r="M28" s="45" t="s">
        <v>22</v>
      </c>
      <c r="N28" s="19"/>
      <c r="O28" s="21"/>
      <c r="P28" s="19"/>
      <c r="Q28" s="21"/>
      <c r="R28" s="19"/>
    </row>
    <row r="29" spans="2:18" x14ac:dyDescent="0.2">
      <c r="B29" s="19"/>
      <c r="C29" s="8" t="s">
        <v>63</v>
      </c>
      <c r="D29" s="19"/>
      <c r="E29" s="45" t="s">
        <v>22</v>
      </c>
      <c r="F29" s="19"/>
      <c r="G29" s="45" t="s">
        <v>22</v>
      </c>
      <c r="H29" s="19"/>
      <c r="I29" s="45" t="s">
        <v>22</v>
      </c>
      <c r="J29" s="19"/>
      <c r="K29" s="56" t="s">
        <v>22</v>
      </c>
      <c r="L29" s="19"/>
      <c r="M29" s="45" t="s">
        <v>22</v>
      </c>
      <c r="N29" s="19"/>
      <c r="O29" s="21"/>
      <c r="P29" s="19"/>
      <c r="Q29" s="21"/>
      <c r="R29" s="19"/>
    </row>
    <row r="30" spans="2:18" x14ac:dyDescent="0.2">
      <c r="B30" s="19"/>
      <c r="C30" s="8" t="s">
        <v>64</v>
      </c>
      <c r="D30" s="19"/>
      <c r="E30" s="45" t="s">
        <v>22</v>
      </c>
      <c r="F30" s="19"/>
      <c r="G30" s="45" t="s">
        <v>22</v>
      </c>
      <c r="H30" s="19"/>
      <c r="I30" s="45" t="s">
        <v>22</v>
      </c>
      <c r="J30" s="19"/>
      <c r="K30" s="56" t="s">
        <v>22</v>
      </c>
      <c r="L30" s="19"/>
      <c r="M30" s="45" t="s">
        <v>22</v>
      </c>
      <c r="N30" s="19"/>
      <c r="O30" s="21"/>
      <c r="P30" s="19"/>
      <c r="Q30" s="21"/>
      <c r="R30" s="19"/>
    </row>
    <row r="31" spans="2:18" x14ac:dyDescent="0.2">
      <c r="B31" s="19"/>
      <c r="C31" s="8" t="s">
        <v>65</v>
      </c>
      <c r="D31" s="19"/>
      <c r="E31" s="45" t="s">
        <v>22</v>
      </c>
      <c r="F31" s="19"/>
      <c r="G31" s="45" t="s">
        <v>22</v>
      </c>
      <c r="H31" s="19"/>
      <c r="I31" s="45" t="s">
        <v>22</v>
      </c>
      <c r="J31" s="19"/>
      <c r="K31" s="56" t="s">
        <v>22</v>
      </c>
      <c r="L31" s="19"/>
      <c r="M31" s="45" t="s">
        <v>22</v>
      </c>
      <c r="N31" s="19"/>
      <c r="O31" s="21"/>
      <c r="P31" s="19"/>
      <c r="Q31" s="21"/>
      <c r="R31" s="19"/>
    </row>
    <row r="32" spans="2:18" x14ac:dyDescent="0.2">
      <c r="B32" s="19"/>
      <c r="C32" s="19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</row>
    <row r="33" spans="1:20" ht="12.75" customHeight="1" x14ac:dyDescent="0.2">
      <c r="B33" s="19"/>
      <c r="C33" s="41" t="s">
        <v>85</v>
      </c>
      <c r="D33" s="19"/>
      <c r="E33" s="7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19"/>
    </row>
    <row r="34" spans="1:20" x14ac:dyDescent="0.2">
      <c r="B34" s="19"/>
      <c r="C34" s="42">
        <v>44064</v>
      </c>
      <c r="D34" s="19"/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19"/>
    </row>
    <row r="35" spans="1:20" x14ac:dyDescent="0.2">
      <c r="B35" s="19"/>
      <c r="C35" s="19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</row>
    <row r="36" spans="1:20" x14ac:dyDescent="0.2">
      <c r="H36" s="17"/>
      <c r="I36" s="16"/>
      <c r="J36" s="33"/>
      <c r="K36" s="27"/>
      <c r="L36" s="33"/>
      <c r="M36" s="31"/>
      <c r="N36" s="33"/>
      <c r="O36" s="31"/>
    </row>
    <row r="37" spans="1:20" x14ac:dyDescent="0.2">
      <c r="A37" s="16">
        <f t="shared" ref="A37:A60" si="0">SUM(E37:Q37)</f>
        <v>0</v>
      </c>
      <c r="C37" s="14" t="s">
        <v>3</v>
      </c>
      <c r="E37" s="17">
        <f>COUNTIF(E6:E31,C37)*E2/2</f>
        <v>0</v>
      </c>
      <c r="G37" s="17">
        <f>COUNTIF(G6:G31,C37)*G2/2</f>
        <v>0</v>
      </c>
      <c r="I37" s="17">
        <f>COUNTIF(I6:I31,C37)*I2/2</f>
        <v>0</v>
      </c>
      <c r="K37" s="17">
        <f>COUNTIF(K6:K31,C37)*K2/2</f>
        <v>0</v>
      </c>
      <c r="M37" s="17">
        <f>COUNTIF(M6:M31,C37)*M2/2</f>
        <v>0</v>
      </c>
      <c r="O37" s="26">
        <f>COUNTIF(O6:O31,C37)*O2/2</f>
        <v>0</v>
      </c>
      <c r="Q37" s="26">
        <f>COUNTIF(Q6:Q31,C37)*Q2/2</f>
        <v>0</v>
      </c>
      <c r="S37" s="29"/>
      <c r="T37" s="14"/>
    </row>
    <row r="38" spans="1:20" x14ac:dyDescent="0.2">
      <c r="A38" s="16">
        <f t="shared" si="0"/>
        <v>0</v>
      </c>
      <c r="C38" s="24" t="s">
        <v>4</v>
      </c>
      <c r="E38" s="17">
        <f>COUNTIF(E6:E31,C38)*E2/2</f>
        <v>0</v>
      </c>
      <c r="G38" s="17">
        <f>COUNTIF(G6:G31,C38)*G2/2</f>
        <v>0</v>
      </c>
      <c r="I38" s="17">
        <f>COUNTIF(I6:I31,C38)*I2/2</f>
        <v>0</v>
      </c>
      <c r="K38" s="17">
        <f>COUNTIF(K6:K31,C38)*K2/2</f>
        <v>0</v>
      </c>
      <c r="M38" s="17">
        <f>COUNTIF(M6:M31,C38)*M2/2</f>
        <v>0</v>
      </c>
      <c r="O38" s="26">
        <f>COUNTIF(O6:O31,C38)*O2/2</f>
        <v>0</v>
      </c>
      <c r="Q38" s="26">
        <f>COUNTIF(Q6:Q31,C38)*Q2/2</f>
        <v>0</v>
      </c>
      <c r="S38" s="29"/>
      <c r="T38" s="12"/>
    </row>
    <row r="39" spans="1:20" x14ac:dyDescent="0.2">
      <c r="A39" s="16">
        <f t="shared" si="0"/>
        <v>0</v>
      </c>
      <c r="C39" s="24" t="s">
        <v>5</v>
      </c>
      <c r="E39" s="17">
        <f>COUNTIF(E6:E31,C39)*E2/2</f>
        <v>0</v>
      </c>
      <c r="G39" s="17">
        <f>COUNTIF(G6:G31,C39)*G2/2</f>
        <v>0</v>
      </c>
      <c r="I39" s="17">
        <f>COUNTIF(I6:I31,C39)*I2/2</f>
        <v>0</v>
      </c>
      <c r="K39" s="17">
        <f>COUNTIF(K6:K31,C39)*K2/2</f>
        <v>0</v>
      </c>
      <c r="M39" s="17">
        <f>COUNTIF(M6:M31,C39)*M2/2</f>
        <v>0</v>
      </c>
      <c r="O39" s="26">
        <f>COUNTIF(O6:O31,C39)*O2/2</f>
        <v>0</v>
      </c>
      <c r="Q39" s="26">
        <f>COUNTIF(Q6:Q31,C39)*Q2/2</f>
        <v>0</v>
      </c>
      <c r="S39" s="29"/>
      <c r="T39" s="12"/>
    </row>
    <row r="40" spans="1:20" x14ac:dyDescent="0.2">
      <c r="A40" s="16">
        <f t="shared" si="0"/>
        <v>0</v>
      </c>
      <c r="C40" s="24" t="s">
        <v>6</v>
      </c>
      <c r="E40" s="17">
        <f>COUNTIF(E6:E31,C40)*E2/2</f>
        <v>0</v>
      </c>
      <c r="G40" s="17">
        <f>COUNTIF(G6:G31,C40)*G2/2</f>
        <v>0</v>
      </c>
      <c r="I40" s="17">
        <f>COUNTIF(I6:I31,C40)*I2/2</f>
        <v>0</v>
      </c>
      <c r="K40" s="17">
        <f>COUNTIF(K6:K31,C40)*K2/2</f>
        <v>0</v>
      </c>
      <c r="M40" s="17">
        <f>COUNTIF(M6:M31,C40)*M2/2</f>
        <v>0</v>
      </c>
      <c r="O40" s="26">
        <f>COUNTIF(O6:O31,C40)*O2/2</f>
        <v>0</v>
      </c>
      <c r="Q40" s="26">
        <f>COUNTIF(Q6:Q31,C40)*Q2/2</f>
        <v>0</v>
      </c>
      <c r="S40" s="29"/>
      <c r="T40" s="12"/>
    </row>
    <row r="41" spans="1:20" x14ac:dyDescent="0.2">
      <c r="A41" s="16">
        <f t="shared" si="0"/>
        <v>0</v>
      </c>
      <c r="C41" s="24" t="s">
        <v>7</v>
      </c>
      <c r="E41" s="17">
        <f>COUNTIF(E6:E31,C41)*E2/2</f>
        <v>0</v>
      </c>
      <c r="G41" s="17">
        <f>COUNTIF(G6:G31,C41)*G2/2</f>
        <v>0</v>
      </c>
      <c r="I41" s="17">
        <f>COUNTIF(I6:I31,C41)*I2/2</f>
        <v>0</v>
      </c>
      <c r="K41" s="17">
        <f>COUNTIF(K6:K31,C41)*K2/2</f>
        <v>0</v>
      </c>
      <c r="M41" s="17">
        <f>COUNTIF(M6:M31,C41)*M2/2</f>
        <v>0</v>
      </c>
      <c r="O41" s="26">
        <f>COUNTIF(O6:O31,C41)*O2/2</f>
        <v>0</v>
      </c>
      <c r="Q41" s="26">
        <f>COUNTIF(Q6:Q31,C41)*Q2/2</f>
        <v>0</v>
      </c>
      <c r="S41" s="29"/>
      <c r="T41" s="12"/>
    </row>
    <row r="42" spans="1:20" x14ac:dyDescent="0.2">
      <c r="A42" s="16">
        <f t="shared" si="0"/>
        <v>0</v>
      </c>
      <c r="C42" s="24" t="s">
        <v>8</v>
      </c>
      <c r="E42" s="17">
        <f>COUNTIF(E6:E31,C42)*E2/2</f>
        <v>0</v>
      </c>
      <c r="G42" s="17">
        <f>COUNTIF(G6:G31,C42)*G2/2</f>
        <v>0</v>
      </c>
      <c r="I42" s="17">
        <f>COUNTIF(I6:I31,C42)*I2/2</f>
        <v>0</v>
      </c>
      <c r="K42" s="17">
        <f>COUNTIF(K6:K31,C42)*K2/2</f>
        <v>0</v>
      </c>
      <c r="M42" s="17">
        <f>COUNTIF(M6:M31,C42)*M2/2</f>
        <v>0</v>
      </c>
      <c r="O42" s="26">
        <f>COUNTIF(O6:O31,C42)*O2/2</f>
        <v>0</v>
      </c>
      <c r="Q42" s="26">
        <f>COUNTIF(Q6:Q31,C42)*Q2/2</f>
        <v>0</v>
      </c>
      <c r="S42" s="29"/>
      <c r="T42" s="12"/>
    </row>
    <row r="43" spans="1:20" x14ac:dyDescent="0.2">
      <c r="A43" s="16">
        <f t="shared" si="0"/>
        <v>0</v>
      </c>
      <c r="C43" s="24" t="s">
        <v>9</v>
      </c>
      <c r="E43" s="17">
        <f>COUNTIF(E6:E31,C43)*E2/2</f>
        <v>0</v>
      </c>
      <c r="G43" s="17">
        <f>COUNTIF(G6:G31,C43)*G2/2</f>
        <v>0</v>
      </c>
      <c r="I43" s="17">
        <f>COUNTIF(I6:I31,C43)*I2/2</f>
        <v>0</v>
      </c>
      <c r="K43" s="17">
        <f>COUNTIF(K6:K31,C43)*K2/2</f>
        <v>0</v>
      </c>
      <c r="M43" s="17">
        <f>COUNTIF(M6:M31,C43)*M2/2</f>
        <v>0</v>
      </c>
      <c r="O43" s="26">
        <f>COUNTIF(O6:O31,C43)*O2/2</f>
        <v>0</v>
      </c>
      <c r="Q43" s="26">
        <f>COUNTIF(Q6:Q31,C43)*Q2/2</f>
        <v>0</v>
      </c>
      <c r="S43" s="29"/>
      <c r="T43" s="12"/>
    </row>
    <row r="44" spans="1:20" x14ac:dyDescent="0.2">
      <c r="A44" s="16">
        <f t="shared" si="0"/>
        <v>0</v>
      </c>
      <c r="C44" s="24" t="s">
        <v>10</v>
      </c>
      <c r="E44" s="17">
        <f>COUNTIF(E6:E31,C44)*E2/2</f>
        <v>0</v>
      </c>
      <c r="G44" s="17">
        <f>COUNTIF(G6:G31,C44)*G2/2</f>
        <v>0</v>
      </c>
      <c r="I44" s="17">
        <f>COUNTIF(I6:I31,C44)*I2/2</f>
        <v>0</v>
      </c>
      <c r="K44" s="17">
        <f>COUNTIF(K6:K31,C44)*K2/2</f>
        <v>0</v>
      </c>
      <c r="M44" s="17">
        <f>COUNTIF(M6:M31,C44)*M2/2</f>
        <v>0</v>
      </c>
      <c r="O44" s="26">
        <f>COUNTIF(O6:O31,C44)*O2/2</f>
        <v>0</v>
      </c>
      <c r="Q44" s="26">
        <f>COUNTIF(Q6:Q31,C44)*Q2/2</f>
        <v>0</v>
      </c>
      <c r="S44" s="29"/>
      <c r="T44" s="12"/>
    </row>
    <row r="45" spans="1:20" x14ac:dyDescent="0.2">
      <c r="A45" s="16">
        <f t="shared" si="0"/>
        <v>0</v>
      </c>
      <c r="C45" s="24" t="s">
        <v>25</v>
      </c>
      <c r="E45" s="17">
        <f>COUNTIF(E6:E31,C45)*E2/2</f>
        <v>0</v>
      </c>
      <c r="G45" s="17">
        <f>COUNTIF(G6:G31,C45)*G2/2</f>
        <v>0</v>
      </c>
      <c r="I45" s="17">
        <f>COUNTIF(I6:I31,C45)*I2/2</f>
        <v>0</v>
      </c>
      <c r="K45" s="17">
        <f>COUNTIF(K6:K31,C45)*K2/2</f>
        <v>0</v>
      </c>
      <c r="M45" s="17">
        <f>COUNTIF(M6:M31,C45)*M2/2</f>
        <v>0</v>
      </c>
      <c r="O45" s="26">
        <f>COUNTIF(O6:O31,C45)*O2/2</f>
        <v>0</v>
      </c>
      <c r="Q45" s="26">
        <f>COUNTIF(Q6:Q31,C45)*Q2/2</f>
        <v>0</v>
      </c>
      <c r="S45" s="29"/>
      <c r="T45" s="12"/>
    </row>
    <row r="46" spans="1:20" x14ac:dyDescent="0.2">
      <c r="A46" s="16">
        <f t="shared" si="0"/>
        <v>0</v>
      </c>
      <c r="C46" s="24" t="s">
        <v>11</v>
      </c>
      <c r="E46" s="17">
        <f>COUNTIF(E6:E31,C46)*E2/2</f>
        <v>0</v>
      </c>
      <c r="G46" s="17">
        <f>COUNTIF(G6:G31,C46)*G2/2</f>
        <v>0</v>
      </c>
      <c r="I46" s="17">
        <f>COUNTIF(I6:I31,C46)*I2/2</f>
        <v>0</v>
      </c>
      <c r="K46" s="17">
        <f>COUNTIF(K6:K31,C46)*K2/2</f>
        <v>0</v>
      </c>
      <c r="M46" s="17">
        <f>COUNTIF(M6:M31,C46)*M2/2</f>
        <v>0</v>
      </c>
      <c r="O46" s="26">
        <f>COUNTIF(O6:O31,C46)*O2/2</f>
        <v>0</v>
      </c>
      <c r="Q46" s="26">
        <f>COUNTIF(Q6:Q31,C46)*Q2/2</f>
        <v>0</v>
      </c>
      <c r="S46" s="29"/>
      <c r="T46" s="12"/>
    </row>
    <row r="47" spans="1:20" x14ac:dyDescent="0.2">
      <c r="A47" s="16">
        <f t="shared" si="0"/>
        <v>0</v>
      </c>
      <c r="C47" s="24" t="s">
        <v>12</v>
      </c>
      <c r="E47" s="17">
        <f>COUNTIF(E6:E31,C47)*E2/2</f>
        <v>0</v>
      </c>
      <c r="G47" s="17">
        <f>COUNTIF(G6:G31,C47)*G2/2</f>
        <v>0</v>
      </c>
      <c r="I47" s="17">
        <f>COUNTIF(I6:I31,C47)*I2/2</f>
        <v>0</v>
      </c>
      <c r="K47" s="17">
        <f>COUNTIF(K6:K31,C47)*K2/2</f>
        <v>0</v>
      </c>
      <c r="M47" s="17">
        <f>COUNTIF(M6:M31,C47)*M2/2</f>
        <v>0</v>
      </c>
      <c r="O47" s="26">
        <f>COUNTIF(O6:O31,C47)*O2/2</f>
        <v>0</v>
      </c>
      <c r="Q47" s="26">
        <f>COUNTIF(Q6:Q31,C47)*Q2/2</f>
        <v>0</v>
      </c>
      <c r="S47" s="29"/>
      <c r="T47" s="12"/>
    </row>
    <row r="48" spans="1:20" x14ac:dyDescent="0.2">
      <c r="A48" s="16">
        <f t="shared" si="0"/>
        <v>0</v>
      </c>
      <c r="C48" s="24" t="s">
        <v>13</v>
      </c>
      <c r="E48" s="17">
        <f>COUNTIF(E6:E31,C48)*E2/2</f>
        <v>0</v>
      </c>
      <c r="G48" s="17">
        <f>COUNTIF(G6:G31,C48)*G2/2</f>
        <v>0</v>
      </c>
      <c r="I48" s="17">
        <f>COUNTIF(I6:I31,C48)*I2/2</f>
        <v>0</v>
      </c>
      <c r="K48" s="17">
        <f>COUNTIF(K6:K31,C48)*K2/2</f>
        <v>0</v>
      </c>
      <c r="M48" s="17">
        <f>COUNTIF(M6:M31,C48)*M2/2</f>
        <v>0</v>
      </c>
      <c r="O48" s="26">
        <f>COUNTIF(O6:O31,C48)*O2/2</f>
        <v>0</v>
      </c>
      <c r="Q48" s="26">
        <f>COUNTIF(Q6:Q31,C48)*Q2/2</f>
        <v>0</v>
      </c>
      <c r="S48" s="29"/>
      <c r="T48" s="12"/>
    </row>
    <row r="49" spans="1:20" x14ac:dyDescent="0.2">
      <c r="A49" s="16">
        <f t="shared" si="0"/>
        <v>0</v>
      </c>
      <c r="C49" s="24" t="s">
        <v>14</v>
      </c>
      <c r="E49" s="17">
        <f>COUNTIF(E6:E31,C49)*E2/2</f>
        <v>0</v>
      </c>
      <c r="G49" s="17">
        <f>COUNTIF(G6:G31,C49)*G2/2</f>
        <v>0</v>
      </c>
      <c r="I49" s="17">
        <f>COUNTIF(I6:I31,C49)*I2/2</f>
        <v>0</v>
      </c>
      <c r="K49" s="17">
        <f>COUNTIF(K6:K31,C49)*K2/2</f>
        <v>0</v>
      </c>
      <c r="M49" s="17">
        <f>COUNTIF(M6:M31,C49)*M2/2</f>
        <v>0</v>
      </c>
      <c r="O49" s="26">
        <f>COUNTIF(O6:O31,C49)*O2/2</f>
        <v>0</v>
      </c>
      <c r="Q49" s="26">
        <f>COUNTIF(Q6:Q31,C49)*Q2/2</f>
        <v>0</v>
      </c>
      <c r="S49" s="29"/>
      <c r="T49" s="12"/>
    </row>
    <row r="50" spans="1:20" x14ac:dyDescent="0.2">
      <c r="A50" s="16">
        <f t="shared" si="0"/>
        <v>0</v>
      </c>
      <c r="C50" s="12" t="s">
        <v>15</v>
      </c>
      <c r="E50" s="17">
        <f>COUNTIF(E6:E31,C50)*E2/2</f>
        <v>0</v>
      </c>
      <c r="G50" s="17">
        <f>COUNTIF(G6:G31,C50)*G2/2</f>
        <v>0</v>
      </c>
      <c r="I50" s="17">
        <f>COUNTIF(I6:I31,C50)*I2/2</f>
        <v>0</v>
      </c>
      <c r="K50" s="17">
        <f>COUNTIF(K6:K31,C50)*K2/2</f>
        <v>0</v>
      </c>
      <c r="M50" s="17">
        <f>COUNTIF(M6:M31,C50)*M2/2</f>
        <v>0</v>
      </c>
      <c r="O50" s="26">
        <f>COUNTIF(O6:O31,C50)*O2/2</f>
        <v>0</v>
      </c>
      <c r="Q50" s="26">
        <f>COUNTIF(Q6:Q31,C50)*Q2/2</f>
        <v>0</v>
      </c>
      <c r="S50" s="29"/>
      <c r="T50" s="12"/>
    </row>
    <row r="51" spans="1:20" x14ac:dyDescent="0.2">
      <c r="A51" s="16">
        <f t="shared" si="0"/>
        <v>0</v>
      </c>
      <c r="C51" s="24" t="s">
        <v>16</v>
      </c>
      <c r="E51" s="17">
        <f>COUNTIF(E6:E31,C51)*E2/2</f>
        <v>0</v>
      </c>
      <c r="G51" s="17">
        <f>COUNTIF(G6:G31,C51)*G2/2</f>
        <v>0</v>
      </c>
      <c r="I51" s="17">
        <f>COUNTIF(I6:I31,C51)*I2/2</f>
        <v>0</v>
      </c>
      <c r="K51" s="17">
        <f>COUNTIF(K6:K31,C51)*K2/2</f>
        <v>0</v>
      </c>
      <c r="M51" s="17">
        <f>COUNTIF(M6:M31,C51)*M2/2</f>
        <v>0</v>
      </c>
      <c r="O51" s="26">
        <f>COUNTIF(O6:O31,C51)*O2/2</f>
        <v>0</v>
      </c>
      <c r="Q51" s="26">
        <f>COUNTIF(Q6:Q31,C51)*Q2/2</f>
        <v>0</v>
      </c>
      <c r="S51" s="29"/>
      <c r="T51" s="12"/>
    </row>
    <row r="52" spans="1:20" x14ac:dyDescent="0.2">
      <c r="A52" s="16">
        <f t="shared" si="0"/>
        <v>0</v>
      </c>
      <c r="C52" s="24" t="s">
        <v>17</v>
      </c>
      <c r="E52" s="17">
        <f>COUNTIF(E6:E31,C52)*E2/2</f>
        <v>0</v>
      </c>
      <c r="G52" s="17">
        <f>COUNTIF(G6:G31,C52)*G2/2</f>
        <v>0</v>
      </c>
      <c r="I52" s="17">
        <f>COUNTIF(I6:I31,C52)*I2/2</f>
        <v>0</v>
      </c>
      <c r="K52" s="17">
        <f>COUNTIF(K6:K31,C52)*K2/2</f>
        <v>0</v>
      </c>
      <c r="M52" s="17">
        <f>COUNTIF(M6:M31,C52)*M2/2</f>
        <v>0</v>
      </c>
      <c r="O52" s="26">
        <f>COUNTIF(O6:O31,C52)*O2/2</f>
        <v>0</v>
      </c>
      <c r="Q52" s="26">
        <f>COUNTIF(Q6:Q31,C52)*Q2/2</f>
        <v>0</v>
      </c>
      <c r="S52" s="29"/>
      <c r="T52" s="12"/>
    </row>
    <row r="53" spans="1:20" x14ac:dyDescent="0.2">
      <c r="A53" s="16">
        <f t="shared" si="0"/>
        <v>0</v>
      </c>
      <c r="C53" s="24" t="s">
        <v>18</v>
      </c>
      <c r="E53" s="17">
        <f>COUNTIF(E6:E31,C53)*E2/2</f>
        <v>0</v>
      </c>
      <c r="G53" s="17">
        <f>COUNTIF(G6:G31,C53)*G2/2</f>
        <v>0</v>
      </c>
      <c r="I53" s="17">
        <f>COUNTIF(I6:I31,C53)*I2/2</f>
        <v>0</v>
      </c>
      <c r="K53" s="17">
        <f>COUNTIF(K6:K31,C53)*K2/2</f>
        <v>0</v>
      </c>
      <c r="M53" s="17">
        <f>COUNTIF(M6:M31,C53)*M2/2</f>
        <v>0</v>
      </c>
      <c r="O53" s="26">
        <f>COUNTIF(O6:O31,C53)*O2/2</f>
        <v>0</v>
      </c>
      <c r="Q53" s="26">
        <f>COUNTIF(Q6:Q31,C53)*Q2/2</f>
        <v>0</v>
      </c>
      <c r="S53" s="29"/>
      <c r="T53" s="12"/>
    </row>
    <row r="54" spans="1:20" x14ac:dyDescent="0.2">
      <c r="A54" s="16">
        <f t="shared" si="0"/>
        <v>0</v>
      </c>
      <c r="C54" s="24" t="s">
        <v>19</v>
      </c>
      <c r="E54" s="17">
        <f>COUNTIF(E6:E31,C54)*E2/2</f>
        <v>0</v>
      </c>
      <c r="G54" s="17">
        <f>COUNTIF(G6:G31,C54)*G2/2</f>
        <v>0</v>
      </c>
      <c r="I54" s="17">
        <f>COUNTIF(I6:I31,C54)*I2/2</f>
        <v>0</v>
      </c>
      <c r="K54" s="17">
        <f>COUNTIF(K6:K31,C54)*K2/2</f>
        <v>0</v>
      </c>
      <c r="M54" s="17">
        <f>COUNTIF(M6:M31,C54)*M2/2</f>
        <v>0</v>
      </c>
      <c r="O54" s="26">
        <f>COUNTIF(O6:O31,C54)*O2/2</f>
        <v>0</v>
      </c>
      <c r="Q54" s="26">
        <f>COUNTIF(Q6:Q31,C54)*Q2/2</f>
        <v>0</v>
      </c>
      <c r="S54" s="29"/>
      <c r="T54" s="12"/>
    </row>
    <row r="55" spans="1:20" x14ac:dyDescent="0.2">
      <c r="A55" s="16">
        <f t="shared" si="0"/>
        <v>0</v>
      </c>
      <c r="C55" s="24" t="s">
        <v>20</v>
      </c>
      <c r="E55" s="17">
        <f>COUNTIF(E6:E31,C55)*E2/2</f>
        <v>0</v>
      </c>
      <c r="G55" s="17">
        <f>COUNTIF(G6:G31,C55)*G2/2</f>
        <v>0</v>
      </c>
      <c r="I55" s="17">
        <f>COUNTIF(I6:I31,C55)*I2/2</f>
        <v>0</v>
      </c>
      <c r="K55" s="17">
        <f>COUNTIF(K6:K31,C55)*K2/2</f>
        <v>0</v>
      </c>
      <c r="M55" s="17">
        <f>COUNTIF(M6:M31,C55)*M2/2</f>
        <v>0</v>
      </c>
      <c r="O55" s="26">
        <f>COUNTIF(O6:O31,C55)*O2/2</f>
        <v>0</v>
      </c>
      <c r="Q55" s="26">
        <f>COUNTIF(Q6:Q31,C55)*Q2/2</f>
        <v>0</v>
      </c>
      <c r="S55" s="29"/>
      <c r="T55" s="12"/>
    </row>
    <row r="56" spans="1:20" x14ac:dyDescent="0.2">
      <c r="A56" s="16">
        <f t="shared" si="0"/>
        <v>0</v>
      </c>
      <c r="C56" s="24" t="s">
        <v>21</v>
      </c>
      <c r="E56" s="17">
        <f>COUNTIF(E6:E31,C56)*E2/2</f>
        <v>0</v>
      </c>
      <c r="G56" s="17">
        <f>COUNTIF(G6:G31,C56)*G2/2</f>
        <v>0</v>
      </c>
      <c r="I56" s="17">
        <f>COUNTIF(I6:I31,C56)*I2/2</f>
        <v>0</v>
      </c>
      <c r="K56" s="17">
        <f>COUNTIF(K6:K31,C56)*K2/2</f>
        <v>0</v>
      </c>
      <c r="M56" s="17">
        <f>COUNTIF(M6:M31,C56)*M2/2</f>
        <v>0</v>
      </c>
      <c r="O56" s="26">
        <f>COUNTIF(O6:O31,C56)*O2/2</f>
        <v>0</v>
      </c>
      <c r="Q56" s="26">
        <f>COUNTIF(Q6:Q31,C56)*Q2/2</f>
        <v>0</v>
      </c>
      <c r="S56" s="29"/>
      <c r="T56" s="12"/>
    </row>
    <row r="57" spans="1:20" x14ac:dyDescent="0.2">
      <c r="A57" s="16">
        <f t="shared" si="0"/>
        <v>32.774999999999991</v>
      </c>
      <c r="C57" s="24" t="s">
        <v>22</v>
      </c>
      <c r="E57" s="17">
        <f>COUNTIF(E6:E31,C57)*E2/2</f>
        <v>6.3249999999999993</v>
      </c>
      <c r="G57" s="17">
        <f>COUNTIF(G6:G31,C57)*G2/2</f>
        <v>6.3249999999999993</v>
      </c>
      <c r="I57" s="17">
        <f>COUNTIF(I6:I31,C57)*I2/2</f>
        <v>6.8999999999999995</v>
      </c>
      <c r="K57" s="17">
        <f>COUNTIF(K6:K31,C57)*K2/2</f>
        <v>6.8999999999999995</v>
      </c>
      <c r="M57" s="17">
        <f>COUNTIF(M6:M31,C57)*M2/2</f>
        <v>6.3249999999999993</v>
      </c>
      <c r="O57" s="26">
        <f>COUNTIF(O6:O31,C57)*O2/2</f>
        <v>0</v>
      </c>
      <c r="Q57" s="26">
        <f>COUNTIF(Q6:Q31,C57)*Q2/2</f>
        <v>0</v>
      </c>
      <c r="S57" s="29"/>
      <c r="T57" s="12"/>
    </row>
    <row r="58" spans="1:20" x14ac:dyDescent="0.2">
      <c r="A58" s="16">
        <f t="shared" si="0"/>
        <v>0</v>
      </c>
      <c r="C58" s="24" t="s">
        <v>23</v>
      </c>
      <c r="E58" s="17">
        <f>COUNTIF(E6:E31,C58)*E2/2</f>
        <v>0</v>
      </c>
      <c r="G58" s="17">
        <f>COUNTIF(G6:G31,C58)*G2/2</f>
        <v>0</v>
      </c>
      <c r="I58" s="17">
        <f>COUNTIF(I6:I31,C58)*I2/2</f>
        <v>0</v>
      </c>
      <c r="K58" s="17">
        <f>COUNTIF(K6:K31,C58)*K2/2</f>
        <v>0</v>
      </c>
      <c r="M58" s="17">
        <f>COUNTIF(M6:M31,C58)*M2/2</f>
        <v>0</v>
      </c>
      <c r="O58" s="26">
        <f>COUNTIF(O6:O31,C58)*O2/2</f>
        <v>0</v>
      </c>
      <c r="Q58" s="26">
        <f>COUNTIF(Q6:Q31,C58)*Q2/2</f>
        <v>0</v>
      </c>
      <c r="S58" s="29"/>
      <c r="T58" s="12"/>
    </row>
    <row r="59" spans="1:20" x14ac:dyDescent="0.2">
      <c r="A59" s="16">
        <f t="shared" si="0"/>
        <v>0</v>
      </c>
      <c r="C59" s="24" t="s">
        <v>100</v>
      </c>
      <c r="E59" s="17">
        <f>COUNTIF(E6:E31,C59)*E2/2</f>
        <v>0</v>
      </c>
      <c r="G59" s="17">
        <f>COUNTIF(G6:G31,C59)*G2/2</f>
        <v>0</v>
      </c>
      <c r="I59" s="17">
        <f>COUNTIF(I6:I31,C59)*I2/2</f>
        <v>0</v>
      </c>
      <c r="K59" s="17">
        <f>COUNTIF(K6:K31,C59)*K2/2</f>
        <v>0</v>
      </c>
      <c r="M59" s="17">
        <f>COUNTIF(M6:M31,C59)*M2/2</f>
        <v>0</v>
      </c>
      <c r="O59" s="26">
        <f>COUNTIF(O6:O31,C59)*O2/2</f>
        <v>0</v>
      </c>
      <c r="Q59" s="26">
        <f>COUNTIF(Q6:Q31,C59)*Q2/2</f>
        <v>0</v>
      </c>
      <c r="S59" s="29"/>
      <c r="T59" s="12"/>
    </row>
    <row r="60" spans="1:20" x14ac:dyDescent="0.2">
      <c r="A60" s="16">
        <f t="shared" si="0"/>
        <v>0</v>
      </c>
      <c r="C60" s="24" t="s">
        <v>24</v>
      </c>
      <c r="E60" s="17">
        <f>COUNTIF(E6:E31,C60)*E2/2</f>
        <v>0</v>
      </c>
      <c r="G60" s="17">
        <f>COUNTIF(G6:G31,C60)*G2/2</f>
        <v>0</v>
      </c>
      <c r="I60" s="17">
        <f>COUNTIF(I6:I31,C60)*I2/2</f>
        <v>0</v>
      </c>
      <c r="K60" s="17">
        <f>COUNTIF(K6:K31,C60)*K2/2</f>
        <v>0</v>
      </c>
      <c r="M60" s="17">
        <f>COUNTIF(M6:M31,C60)*M2/2</f>
        <v>0</v>
      </c>
      <c r="O60" s="26">
        <f>COUNTIF(O6:O31,C60)*O2/2</f>
        <v>0</v>
      </c>
      <c r="Q60" s="26">
        <f>COUNTIF(Q6:Q31,C60)*Q2/2</f>
        <v>0</v>
      </c>
      <c r="S60" s="29"/>
      <c r="T60" s="12"/>
    </row>
  </sheetData>
  <sheetProtection selectLockedCells="1" selectUnlockedCells="1"/>
  <mergeCells count="2">
    <mergeCell ref="B1:R1"/>
    <mergeCell ref="E33:Q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workbookViewId="0">
      <pane xSplit="3" ySplit="4" topLeftCell="D5" activePane="bottomRight" state="frozen"/>
      <selection pane="topRight" activeCell="D1" sqref="D1"/>
      <selection pane="bottomLeft" activeCell="A8" sqref="A8"/>
      <selection pane="bottomRight" activeCell="C35" sqref="C35"/>
    </sheetView>
  </sheetViews>
  <sheetFormatPr baseColWidth="10" defaultColWidth="11.42578125" defaultRowHeight="12.75" x14ac:dyDescent="0.2"/>
  <cols>
    <col min="1" max="1" width="11.42578125" style="1" customWidth="1"/>
    <col min="2" max="2" width="2.7109375" style="1" customWidth="1"/>
    <col min="3" max="3" width="13.42578125" style="1" customWidth="1"/>
    <col min="4" max="4" width="2.7109375" style="1" customWidth="1"/>
    <col min="5" max="7" width="7.7109375" style="2" customWidth="1"/>
    <col min="8" max="8" width="2.7109375" style="1" customWidth="1"/>
    <col min="9" max="11" width="7.7109375" style="2" customWidth="1"/>
    <col min="12" max="12" width="2.7109375" style="1" customWidth="1"/>
    <col min="13" max="15" width="7.7109375" style="2" customWidth="1"/>
    <col min="16" max="16" width="2.7109375" style="1" customWidth="1"/>
    <col min="17" max="19" width="7.7109375" style="2" customWidth="1"/>
    <col min="20" max="20" width="2.7109375" style="1" customWidth="1"/>
    <col min="21" max="23" width="7.7109375" style="2" customWidth="1"/>
    <col min="24" max="24" width="2.7109375" style="1" customWidth="1"/>
    <col min="25" max="16384" width="11.42578125" style="1"/>
  </cols>
  <sheetData>
    <row r="1" spans="2:27" ht="30" customHeight="1" x14ac:dyDescent="0.2">
      <c r="B1" s="58" t="s">
        <v>26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7" x14ac:dyDescent="0.2">
      <c r="B2" s="3"/>
      <c r="C2" s="3" t="s">
        <v>27</v>
      </c>
      <c r="D2" s="3"/>
      <c r="E2" s="4">
        <v>1.1499999999999999</v>
      </c>
      <c r="F2" s="4">
        <f>E2</f>
        <v>1.1499999999999999</v>
      </c>
      <c r="G2" s="4">
        <f>F2</f>
        <v>1.1499999999999999</v>
      </c>
      <c r="H2" s="3"/>
      <c r="I2" s="4">
        <f>G2</f>
        <v>1.1499999999999999</v>
      </c>
      <c r="J2" s="4">
        <f>I2</f>
        <v>1.1499999999999999</v>
      </c>
      <c r="K2" s="4">
        <f>J2</f>
        <v>1.1499999999999999</v>
      </c>
      <c r="L2" s="3"/>
      <c r="M2" s="4">
        <f>K2</f>
        <v>1.1499999999999999</v>
      </c>
      <c r="N2" s="4">
        <f>M2</f>
        <v>1.1499999999999999</v>
      </c>
      <c r="O2" s="4">
        <f>N2</f>
        <v>1.1499999999999999</v>
      </c>
      <c r="P2" s="3"/>
      <c r="Q2" s="4">
        <f>O2</f>
        <v>1.1499999999999999</v>
      </c>
      <c r="R2" s="4">
        <f>Q2</f>
        <v>1.1499999999999999</v>
      </c>
      <c r="S2" s="4">
        <f>R2</f>
        <v>1.1499999999999999</v>
      </c>
      <c r="T2" s="3"/>
      <c r="U2" s="4">
        <f>S2</f>
        <v>1.1499999999999999</v>
      </c>
      <c r="V2" s="4">
        <f>U2</f>
        <v>1.1499999999999999</v>
      </c>
      <c r="W2" s="4">
        <f>V2</f>
        <v>1.1499999999999999</v>
      </c>
      <c r="X2" s="3"/>
    </row>
    <row r="3" spans="2:27" ht="12.75" customHeight="1" x14ac:dyDescent="0.2">
      <c r="B3" s="5"/>
      <c r="C3" s="6"/>
      <c r="D3" s="5"/>
      <c r="E3" s="59" t="s">
        <v>28</v>
      </c>
      <c r="F3" s="59"/>
      <c r="G3" s="59"/>
      <c r="H3" s="5"/>
      <c r="I3" s="59" t="s">
        <v>29</v>
      </c>
      <c r="J3" s="59"/>
      <c r="K3" s="59"/>
      <c r="L3" s="5"/>
      <c r="M3" s="59" t="s">
        <v>30</v>
      </c>
      <c r="N3" s="59"/>
      <c r="O3" s="59"/>
      <c r="P3" s="5"/>
      <c r="Q3" s="59" t="s">
        <v>31</v>
      </c>
      <c r="R3" s="59"/>
      <c r="S3" s="59"/>
      <c r="T3" s="5"/>
      <c r="U3" s="59" t="s">
        <v>32</v>
      </c>
      <c r="V3" s="59"/>
      <c r="W3" s="59"/>
      <c r="X3" s="5"/>
    </row>
    <row r="4" spans="2:27" x14ac:dyDescent="0.2">
      <c r="B4" s="5"/>
      <c r="C4" s="6" t="s">
        <v>33</v>
      </c>
      <c r="D4" s="5"/>
      <c r="E4" s="7" t="s">
        <v>34</v>
      </c>
      <c r="F4" s="7" t="s">
        <v>35</v>
      </c>
      <c r="G4" s="7" t="s">
        <v>36</v>
      </c>
      <c r="H4" s="5"/>
      <c r="I4" s="7" t="s">
        <v>34</v>
      </c>
      <c r="J4" s="7" t="s">
        <v>35</v>
      </c>
      <c r="K4" s="7" t="s">
        <v>36</v>
      </c>
      <c r="L4" s="5"/>
      <c r="M4" s="7" t="s">
        <v>34</v>
      </c>
      <c r="N4" s="7" t="s">
        <v>35</v>
      </c>
      <c r="O4" s="7" t="s">
        <v>36</v>
      </c>
      <c r="P4" s="5"/>
      <c r="Q4" s="7" t="s">
        <v>34</v>
      </c>
      <c r="R4" s="7" t="s">
        <v>35</v>
      </c>
      <c r="S4" s="7" t="s">
        <v>36</v>
      </c>
      <c r="T4" s="5"/>
      <c r="U4" s="7" t="s">
        <v>34</v>
      </c>
      <c r="V4" s="7" t="s">
        <v>35</v>
      </c>
      <c r="W4" s="7" t="s">
        <v>36</v>
      </c>
      <c r="X4" s="5"/>
    </row>
    <row r="5" spans="2:27" x14ac:dyDescent="0.2">
      <c r="B5" s="5"/>
      <c r="C5" s="8" t="s">
        <v>37</v>
      </c>
      <c r="D5" s="5"/>
      <c r="E5" s="9" t="s">
        <v>38</v>
      </c>
      <c r="F5" s="9" t="s">
        <v>38</v>
      </c>
      <c r="G5" s="9" t="s">
        <v>38</v>
      </c>
      <c r="H5" s="5"/>
      <c r="I5" s="9" t="s">
        <v>38</v>
      </c>
      <c r="J5" s="9" t="s">
        <v>38</v>
      </c>
      <c r="K5" s="9" t="s">
        <v>38</v>
      </c>
      <c r="L5" s="5"/>
      <c r="M5" s="9" t="s">
        <v>38</v>
      </c>
      <c r="N5" s="9" t="s">
        <v>38</v>
      </c>
      <c r="O5" s="9" t="s">
        <v>38</v>
      </c>
      <c r="P5" s="5"/>
      <c r="Q5" s="9" t="s">
        <v>38</v>
      </c>
      <c r="R5" s="9" t="s">
        <v>38</v>
      </c>
      <c r="S5" s="9" t="s">
        <v>38</v>
      </c>
      <c r="T5" s="5"/>
      <c r="U5" s="9" t="s">
        <v>38</v>
      </c>
      <c r="V5" s="9" t="s">
        <v>38</v>
      </c>
      <c r="W5" s="9" t="s">
        <v>38</v>
      </c>
      <c r="X5" s="5"/>
    </row>
    <row r="6" spans="2:27" x14ac:dyDescent="0.2">
      <c r="B6" s="5"/>
      <c r="C6" s="8" t="s">
        <v>39</v>
      </c>
      <c r="D6" s="5"/>
      <c r="E6" s="9" t="s">
        <v>38</v>
      </c>
      <c r="F6" s="9" t="s">
        <v>38</v>
      </c>
      <c r="G6" s="9" t="s">
        <v>38</v>
      </c>
      <c r="H6" s="5"/>
      <c r="I6" s="9" t="s">
        <v>38</v>
      </c>
      <c r="J6" s="9" t="s">
        <v>38</v>
      </c>
      <c r="K6" s="9" t="s">
        <v>38</v>
      </c>
      <c r="L6" s="5"/>
      <c r="M6" s="9" t="s">
        <v>38</v>
      </c>
      <c r="N6" s="9" t="s">
        <v>38</v>
      </c>
      <c r="O6" s="9" t="s">
        <v>38</v>
      </c>
      <c r="P6" s="5"/>
      <c r="Q6" s="9" t="s">
        <v>38</v>
      </c>
      <c r="R6" s="9" t="s">
        <v>38</v>
      </c>
      <c r="S6" s="9" t="s">
        <v>38</v>
      </c>
      <c r="T6" s="5"/>
      <c r="U6" s="9" t="s">
        <v>38</v>
      </c>
      <c r="V6" s="9" t="s">
        <v>38</v>
      </c>
      <c r="W6" s="9" t="s">
        <v>38</v>
      </c>
      <c r="X6" s="5"/>
    </row>
    <row r="7" spans="2:27" x14ac:dyDescent="0.2">
      <c r="B7" s="5"/>
      <c r="C7" s="8" t="s">
        <v>40</v>
      </c>
      <c r="D7" s="5"/>
      <c r="E7" s="9" t="s">
        <v>38</v>
      </c>
      <c r="F7" s="9" t="s">
        <v>38</v>
      </c>
      <c r="G7" s="9" t="s">
        <v>38</v>
      </c>
      <c r="H7" s="5"/>
      <c r="I7" s="9" t="s">
        <v>38</v>
      </c>
      <c r="J7" s="9" t="s">
        <v>38</v>
      </c>
      <c r="K7" s="9" t="s">
        <v>38</v>
      </c>
      <c r="L7" s="5"/>
      <c r="M7" s="9" t="s">
        <v>38</v>
      </c>
      <c r="N7" s="9" t="s">
        <v>38</v>
      </c>
      <c r="O7" s="9" t="s">
        <v>38</v>
      </c>
      <c r="P7" s="5"/>
      <c r="Q7" s="9" t="s">
        <v>38</v>
      </c>
      <c r="R7" s="9" t="s">
        <v>38</v>
      </c>
      <c r="S7" s="9" t="s">
        <v>38</v>
      </c>
      <c r="T7" s="5"/>
      <c r="U7" s="9" t="s">
        <v>38</v>
      </c>
      <c r="V7" s="9" t="s">
        <v>38</v>
      </c>
      <c r="W7" s="9" t="s">
        <v>38</v>
      </c>
      <c r="X7" s="5"/>
      <c r="Z7" s="52"/>
      <c r="AA7" s="24" t="s">
        <v>89</v>
      </c>
    </row>
    <row r="8" spans="2:27" x14ac:dyDescent="0.2">
      <c r="B8" s="5"/>
      <c r="C8" s="8" t="s">
        <v>41</v>
      </c>
      <c r="D8" s="5"/>
      <c r="E8" s="9" t="s">
        <v>38</v>
      </c>
      <c r="F8" s="9" t="s">
        <v>38</v>
      </c>
      <c r="G8" s="9" t="s">
        <v>38</v>
      </c>
      <c r="H8" s="5"/>
      <c r="I8" s="9" t="s">
        <v>38</v>
      </c>
      <c r="J8" s="9" t="s">
        <v>38</v>
      </c>
      <c r="K8" s="9" t="s">
        <v>38</v>
      </c>
      <c r="L8" s="5"/>
      <c r="M8" s="9" t="s">
        <v>38</v>
      </c>
      <c r="N8" s="9" t="s">
        <v>38</v>
      </c>
      <c r="O8" s="9" t="s">
        <v>38</v>
      </c>
      <c r="P8" s="5"/>
      <c r="Q8" s="9" t="s">
        <v>38</v>
      </c>
      <c r="R8" s="9" t="s">
        <v>38</v>
      </c>
      <c r="S8" s="9" t="s">
        <v>38</v>
      </c>
      <c r="T8" s="5"/>
      <c r="U8" s="9" t="s">
        <v>38</v>
      </c>
      <c r="V8" s="9" t="s">
        <v>38</v>
      </c>
      <c r="W8" s="9" t="s">
        <v>38</v>
      </c>
      <c r="X8" s="5"/>
      <c r="Z8" s="51"/>
      <c r="AA8" s="24" t="s">
        <v>90</v>
      </c>
    </row>
    <row r="9" spans="2:27" x14ac:dyDescent="0.2">
      <c r="B9" s="5"/>
      <c r="C9" s="8" t="s">
        <v>42</v>
      </c>
      <c r="D9" s="5"/>
      <c r="E9" s="9" t="s">
        <v>38</v>
      </c>
      <c r="F9" s="9" t="s">
        <v>38</v>
      </c>
      <c r="G9" s="9" t="s">
        <v>38</v>
      </c>
      <c r="H9" s="5"/>
      <c r="I9" s="9" t="s">
        <v>38</v>
      </c>
      <c r="J9" s="9" t="s">
        <v>38</v>
      </c>
      <c r="K9" s="9" t="s">
        <v>38</v>
      </c>
      <c r="L9" s="5"/>
      <c r="M9" s="9" t="s">
        <v>38</v>
      </c>
      <c r="N9" s="9" t="s">
        <v>38</v>
      </c>
      <c r="O9" s="9" t="s">
        <v>38</v>
      </c>
      <c r="P9" s="5"/>
      <c r="Q9" s="9" t="s">
        <v>38</v>
      </c>
      <c r="R9" s="9" t="s">
        <v>38</v>
      </c>
      <c r="S9" s="9" t="s">
        <v>38</v>
      </c>
      <c r="T9" s="5"/>
      <c r="U9" s="9" t="s">
        <v>38</v>
      </c>
      <c r="V9" s="9" t="s">
        <v>38</v>
      </c>
      <c r="W9" s="9" t="s">
        <v>38</v>
      </c>
      <c r="X9" s="5"/>
      <c r="Z9" s="53"/>
      <c r="AA9" s="24" t="s">
        <v>91</v>
      </c>
    </row>
    <row r="10" spans="2:27" x14ac:dyDescent="0.2">
      <c r="B10" s="5"/>
      <c r="C10" s="8" t="s">
        <v>43</v>
      </c>
      <c r="D10" s="5"/>
      <c r="E10" s="9" t="s">
        <v>38</v>
      </c>
      <c r="F10" s="9" t="s">
        <v>38</v>
      </c>
      <c r="G10" s="9" t="s">
        <v>38</v>
      </c>
      <c r="H10" s="5"/>
      <c r="I10" s="9" t="s">
        <v>38</v>
      </c>
      <c r="J10" s="9" t="s">
        <v>38</v>
      </c>
      <c r="K10" s="9" t="s">
        <v>38</v>
      </c>
      <c r="L10" s="5"/>
      <c r="M10" s="9" t="s">
        <v>38</v>
      </c>
      <c r="N10" s="9" t="s">
        <v>38</v>
      </c>
      <c r="O10" s="9" t="s">
        <v>38</v>
      </c>
      <c r="P10" s="5"/>
      <c r="Q10" s="9" t="s">
        <v>38</v>
      </c>
      <c r="R10" s="9" t="s">
        <v>38</v>
      </c>
      <c r="S10" s="9" t="s">
        <v>38</v>
      </c>
      <c r="T10" s="5"/>
      <c r="U10" s="9" t="s">
        <v>38</v>
      </c>
      <c r="V10" s="9" t="s">
        <v>38</v>
      </c>
      <c r="W10" s="9" t="s">
        <v>38</v>
      </c>
      <c r="X10" s="5"/>
    </row>
    <row r="11" spans="2:27" x14ac:dyDescent="0.2">
      <c r="B11" s="5"/>
      <c r="C11" s="8" t="s">
        <v>44</v>
      </c>
      <c r="D11" s="5"/>
      <c r="E11" s="9" t="s">
        <v>38</v>
      </c>
      <c r="F11" s="9" t="s">
        <v>38</v>
      </c>
      <c r="G11" s="9" t="s">
        <v>38</v>
      </c>
      <c r="H11" s="5"/>
      <c r="I11" s="9" t="s">
        <v>38</v>
      </c>
      <c r="J11" s="9" t="s">
        <v>38</v>
      </c>
      <c r="K11" s="9" t="s">
        <v>38</v>
      </c>
      <c r="L11" s="5"/>
      <c r="M11" s="9" t="s">
        <v>38</v>
      </c>
      <c r="N11" s="9" t="s">
        <v>38</v>
      </c>
      <c r="O11" s="9" t="s">
        <v>38</v>
      </c>
      <c r="P11" s="5"/>
      <c r="Q11" s="9" t="s">
        <v>38</v>
      </c>
      <c r="R11" s="9" t="s">
        <v>38</v>
      </c>
      <c r="S11" s="9" t="s">
        <v>38</v>
      </c>
      <c r="T11" s="5"/>
      <c r="U11" s="9" t="s">
        <v>38</v>
      </c>
      <c r="V11" s="9" t="s">
        <v>38</v>
      </c>
      <c r="W11" s="9" t="s">
        <v>38</v>
      </c>
      <c r="X11" s="5"/>
    </row>
    <row r="12" spans="2:27" x14ac:dyDescent="0.2">
      <c r="B12" s="5"/>
      <c r="C12" s="8" t="s">
        <v>45</v>
      </c>
      <c r="D12" s="5"/>
      <c r="E12" s="9" t="s">
        <v>38</v>
      </c>
      <c r="F12" s="9" t="s">
        <v>38</v>
      </c>
      <c r="G12" s="9" t="s">
        <v>38</v>
      </c>
      <c r="H12" s="5"/>
      <c r="I12" s="9" t="s">
        <v>38</v>
      </c>
      <c r="J12" s="9" t="s">
        <v>38</v>
      </c>
      <c r="K12" s="9" t="s">
        <v>38</v>
      </c>
      <c r="L12" s="5"/>
      <c r="M12" s="9" t="s">
        <v>38</v>
      </c>
      <c r="N12" s="9" t="s">
        <v>38</v>
      </c>
      <c r="O12" s="9" t="s">
        <v>38</v>
      </c>
      <c r="P12" s="5"/>
      <c r="Q12" s="9" t="s">
        <v>38</v>
      </c>
      <c r="R12" s="9" t="s">
        <v>38</v>
      </c>
      <c r="S12" s="9" t="s">
        <v>38</v>
      </c>
      <c r="T12" s="5"/>
      <c r="U12" s="9" t="s">
        <v>38</v>
      </c>
      <c r="V12" s="9" t="s">
        <v>38</v>
      </c>
      <c r="W12" s="9" t="s">
        <v>38</v>
      </c>
      <c r="X12" s="5"/>
    </row>
    <row r="13" spans="2:27" x14ac:dyDescent="0.2">
      <c r="B13" s="5"/>
      <c r="C13" s="8" t="s">
        <v>46</v>
      </c>
      <c r="D13" s="5"/>
      <c r="E13" s="9" t="s">
        <v>38</v>
      </c>
      <c r="F13" s="9" t="s">
        <v>38</v>
      </c>
      <c r="G13" s="9" t="s">
        <v>38</v>
      </c>
      <c r="H13" s="5"/>
      <c r="I13" s="9" t="s">
        <v>38</v>
      </c>
      <c r="J13" s="9" t="s">
        <v>38</v>
      </c>
      <c r="K13" s="9" t="s">
        <v>38</v>
      </c>
      <c r="L13" s="5"/>
      <c r="M13" s="9" t="s">
        <v>38</v>
      </c>
      <c r="N13" s="9" t="s">
        <v>38</v>
      </c>
      <c r="O13" s="9" t="s">
        <v>38</v>
      </c>
      <c r="P13" s="5"/>
      <c r="Q13" s="9" t="s">
        <v>38</v>
      </c>
      <c r="R13" s="9" t="s">
        <v>38</v>
      </c>
      <c r="S13" s="9" t="s">
        <v>38</v>
      </c>
      <c r="T13" s="5"/>
      <c r="U13" s="9" t="s">
        <v>38</v>
      </c>
      <c r="V13" s="9" t="s">
        <v>38</v>
      </c>
      <c r="W13" s="9" t="s">
        <v>38</v>
      </c>
      <c r="X13" s="5"/>
    </row>
    <row r="14" spans="2:27" x14ac:dyDescent="0.2">
      <c r="B14" s="5"/>
      <c r="C14" s="8" t="s">
        <v>47</v>
      </c>
      <c r="D14" s="5"/>
      <c r="E14" s="9" t="s">
        <v>38</v>
      </c>
      <c r="F14" s="9" t="s">
        <v>38</v>
      </c>
      <c r="G14" s="9" t="s">
        <v>38</v>
      </c>
      <c r="H14" s="5"/>
      <c r="I14" s="9" t="s">
        <v>38</v>
      </c>
      <c r="J14" s="9" t="s">
        <v>38</v>
      </c>
      <c r="K14" s="9" t="s">
        <v>38</v>
      </c>
      <c r="L14" s="5"/>
      <c r="M14" s="9" t="s">
        <v>38</v>
      </c>
      <c r="N14" s="9" t="s">
        <v>38</v>
      </c>
      <c r="O14" s="9" t="s">
        <v>38</v>
      </c>
      <c r="P14" s="5"/>
      <c r="Q14" s="9" t="s">
        <v>38</v>
      </c>
      <c r="R14" s="9" t="s">
        <v>38</v>
      </c>
      <c r="S14" s="9" t="s">
        <v>38</v>
      </c>
      <c r="T14" s="5"/>
      <c r="U14" s="9" t="s">
        <v>38</v>
      </c>
      <c r="V14" s="9" t="s">
        <v>38</v>
      </c>
      <c r="W14" s="9" t="s">
        <v>38</v>
      </c>
      <c r="X14" s="5"/>
    </row>
    <row r="15" spans="2:27" x14ac:dyDescent="0.2">
      <c r="B15" s="5"/>
      <c r="C15" s="8" t="s">
        <v>48</v>
      </c>
      <c r="D15" s="5"/>
      <c r="E15" s="9" t="s">
        <v>38</v>
      </c>
      <c r="F15" s="9" t="s">
        <v>38</v>
      </c>
      <c r="G15" s="9" t="s">
        <v>38</v>
      </c>
      <c r="H15" s="5"/>
      <c r="I15" s="9" t="s">
        <v>38</v>
      </c>
      <c r="J15" s="9" t="s">
        <v>38</v>
      </c>
      <c r="K15" s="9" t="s">
        <v>38</v>
      </c>
      <c r="L15" s="5"/>
      <c r="M15" s="9" t="s">
        <v>38</v>
      </c>
      <c r="N15" s="9" t="s">
        <v>38</v>
      </c>
      <c r="O15" s="9" t="s">
        <v>38</v>
      </c>
      <c r="P15" s="5"/>
      <c r="Q15" s="9" t="s">
        <v>38</v>
      </c>
      <c r="R15" s="9" t="s">
        <v>38</v>
      </c>
      <c r="S15" s="9" t="s">
        <v>38</v>
      </c>
      <c r="T15" s="5"/>
      <c r="U15" s="9" t="s">
        <v>38</v>
      </c>
      <c r="V15" s="9" t="s">
        <v>38</v>
      </c>
      <c r="W15" s="9" t="s">
        <v>38</v>
      </c>
      <c r="X15" s="5"/>
    </row>
    <row r="16" spans="2:27" x14ac:dyDescent="0.2">
      <c r="B16" s="5"/>
      <c r="C16" s="8" t="s">
        <v>49</v>
      </c>
      <c r="D16" s="5"/>
      <c r="E16" s="9" t="s">
        <v>38</v>
      </c>
      <c r="F16" s="9" t="s">
        <v>38</v>
      </c>
      <c r="G16" s="9" t="s">
        <v>38</v>
      </c>
      <c r="H16" s="5"/>
      <c r="I16" s="9" t="s">
        <v>38</v>
      </c>
      <c r="J16" s="9" t="s">
        <v>38</v>
      </c>
      <c r="K16" s="9" t="s">
        <v>38</v>
      </c>
      <c r="L16" s="5"/>
      <c r="M16" s="9" t="s">
        <v>38</v>
      </c>
      <c r="N16" s="9" t="s">
        <v>38</v>
      </c>
      <c r="O16" s="9" t="s">
        <v>38</v>
      </c>
      <c r="P16" s="5"/>
      <c r="Q16" s="9" t="s">
        <v>38</v>
      </c>
      <c r="R16" s="9" t="s">
        <v>38</v>
      </c>
      <c r="S16" s="9" t="s">
        <v>38</v>
      </c>
      <c r="T16" s="5"/>
      <c r="U16" s="9" t="s">
        <v>38</v>
      </c>
      <c r="V16" s="9" t="s">
        <v>38</v>
      </c>
      <c r="W16" s="9" t="s">
        <v>38</v>
      </c>
      <c r="X16" s="5"/>
    </row>
    <row r="17" spans="2:24" x14ac:dyDescent="0.2">
      <c r="B17" s="5"/>
      <c r="C17" s="8" t="s">
        <v>50</v>
      </c>
      <c r="D17" s="5"/>
      <c r="E17" s="9" t="s">
        <v>38</v>
      </c>
      <c r="F17" s="9" t="s">
        <v>38</v>
      </c>
      <c r="G17" s="9" t="s">
        <v>38</v>
      </c>
      <c r="H17" s="5"/>
      <c r="I17" s="9" t="s">
        <v>38</v>
      </c>
      <c r="J17" s="9" t="s">
        <v>38</v>
      </c>
      <c r="K17" s="9" t="s">
        <v>38</v>
      </c>
      <c r="L17" s="5"/>
      <c r="M17" s="9" t="s">
        <v>38</v>
      </c>
      <c r="N17" s="9" t="s">
        <v>38</v>
      </c>
      <c r="O17" s="9" t="s">
        <v>38</v>
      </c>
      <c r="P17" s="5"/>
      <c r="Q17" s="9" t="s">
        <v>38</v>
      </c>
      <c r="R17" s="9" t="s">
        <v>38</v>
      </c>
      <c r="S17" s="9" t="s">
        <v>38</v>
      </c>
      <c r="T17" s="5"/>
      <c r="U17" s="9" t="s">
        <v>38</v>
      </c>
      <c r="V17" s="9" t="s">
        <v>38</v>
      </c>
      <c r="W17" s="9" t="s">
        <v>38</v>
      </c>
      <c r="X17" s="5"/>
    </row>
    <row r="18" spans="2:24" x14ac:dyDescent="0.2">
      <c r="B18" s="5"/>
      <c r="C18" s="8" t="s">
        <v>51</v>
      </c>
      <c r="D18" s="5"/>
      <c r="E18" s="9" t="s">
        <v>38</v>
      </c>
      <c r="F18" s="9" t="s">
        <v>38</v>
      </c>
      <c r="G18" s="9" t="s">
        <v>38</v>
      </c>
      <c r="H18" s="5"/>
      <c r="I18" s="9" t="s">
        <v>38</v>
      </c>
      <c r="J18" s="9" t="s">
        <v>38</v>
      </c>
      <c r="K18" s="9" t="s">
        <v>38</v>
      </c>
      <c r="L18" s="5"/>
      <c r="M18" s="9" t="s">
        <v>38</v>
      </c>
      <c r="N18" s="9" t="s">
        <v>38</v>
      </c>
      <c r="O18" s="9" t="s">
        <v>38</v>
      </c>
      <c r="P18" s="5"/>
      <c r="Q18" s="9" t="s">
        <v>38</v>
      </c>
      <c r="R18" s="9" t="s">
        <v>38</v>
      </c>
      <c r="S18" s="9" t="s">
        <v>38</v>
      </c>
      <c r="T18" s="5"/>
      <c r="U18" s="9" t="s">
        <v>38</v>
      </c>
      <c r="V18" s="9" t="s">
        <v>38</v>
      </c>
      <c r="W18" s="9" t="s">
        <v>38</v>
      </c>
      <c r="X18" s="5"/>
    </row>
    <row r="19" spans="2:24" x14ac:dyDescent="0.2">
      <c r="B19" s="5"/>
      <c r="C19" s="8" t="s">
        <v>52</v>
      </c>
      <c r="D19" s="5"/>
      <c r="E19" s="9" t="s">
        <v>38</v>
      </c>
      <c r="F19" s="9" t="s">
        <v>38</v>
      </c>
      <c r="G19" s="9" t="s">
        <v>38</v>
      </c>
      <c r="H19" s="5"/>
      <c r="I19" s="10"/>
      <c r="J19" s="10"/>
      <c r="K19" s="10"/>
      <c r="L19" s="5"/>
      <c r="M19" s="9" t="s">
        <v>38</v>
      </c>
      <c r="N19" s="9" t="s">
        <v>38</v>
      </c>
      <c r="O19" s="9" t="s">
        <v>38</v>
      </c>
      <c r="P19" s="5"/>
      <c r="Q19" s="9" t="s">
        <v>38</v>
      </c>
      <c r="R19" s="9" t="s">
        <v>38</v>
      </c>
      <c r="S19" s="9" t="s">
        <v>38</v>
      </c>
      <c r="T19" s="5"/>
      <c r="U19" s="9" t="s">
        <v>38</v>
      </c>
      <c r="V19" s="87" t="s">
        <v>38</v>
      </c>
      <c r="W19" s="9" t="s">
        <v>38</v>
      </c>
      <c r="X19" s="5"/>
    </row>
    <row r="20" spans="2:24" x14ac:dyDescent="0.2">
      <c r="B20" s="5"/>
      <c r="C20" s="8" t="s">
        <v>53</v>
      </c>
      <c r="D20" s="5"/>
      <c r="E20" s="9" t="s">
        <v>38</v>
      </c>
      <c r="F20" s="9" t="s">
        <v>38</v>
      </c>
      <c r="G20" s="45" t="s">
        <v>23</v>
      </c>
      <c r="H20" s="5"/>
      <c r="I20" s="10"/>
      <c r="J20" s="10"/>
      <c r="K20" s="10"/>
      <c r="L20" s="5"/>
      <c r="M20" s="10"/>
      <c r="N20" s="10"/>
      <c r="O20" s="10"/>
      <c r="P20" s="5"/>
      <c r="Q20" s="9" t="s">
        <v>38</v>
      </c>
      <c r="R20" s="9" t="s">
        <v>38</v>
      </c>
      <c r="S20" s="9" t="s">
        <v>38</v>
      </c>
      <c r="T20" s="5"/>
      <c r="U20" s="85" t="s">
        <v>24</v>
      </c>
      <c r="V20" s="89" t="s">
        <v>24</v>
      </c>
      <c r="W20" s="86" t="s">
        <v>23</v>
      </c>
      <c r="X20" s="5"/>
    </row>
    <row r="21" spans="2:24" x14ac:dyDescent="0.2">
      <c r="B21" s="5"/>
      <c r="C21" s="8" t="s">
        <v>54</v>
      </c>
      <c r="D21" s="5"/>
      <c r="E21" s="9" t="s">
        <v>38</v>
      </c>
      <c r="F21" s="9" t="s">
        <v>38</v>
      </c>
      <c r="G21" s="45" t="s">
        <v>23</v>
      </c>
      <c r="H21" s="5"/>
      <c r="I21" s="57" t="s">
        <v>18</v>
      </c>
      <c r="J21" s="57" t="s">
        <v>18</v>
      </c>
      <c r="K21" s="57" t="s">
        <v>18</v>
      </c>
      <c r="L21" s="5"/>
      <c r="M21" s="45" t="s">
        <v>23</v>
      </c>
      <c r="N21" s="45" t="s">
        <v>23</v>
      </c>
      <c r="O21" s="45" t="s">
        <v>23</v>
      </c>
      <c r="P21" s="5"/>
      <c r="Q21" s="9" t="s">
        <v>38</v>
      </c>
      <c r="R21" s="9" t="s">
        <v>38</v>
      </c>
      <c r="S21" s="9" t="s">
        <v>38</v>
      </c>
      <c r="T21" s="5"/>
      <c r="U21" s="85" t="s">
        <v>24</v>
      </c>
      <c r="V21" s="89" t="s">
        <v>24</v>
      </c>
      <c r="W21" s="86" t="s">
        <v>23</v>
      </c>
      <c r="X21" s="5"/>
    </row>
    <row r="22" spans="2:24" x14ac:dyDescent="0.2">
      <c r="B22" s="5"/>
      <c r="C22" s="6" t="s">
        <v>55</v>
      </c>
      <c r="D22" s="5"/>
      <c r="E22" s="9" t="s">
        <v>38</v>
      </c>
      <c r="F22" s="9" t="s">
        <v>38</v>
      </c>
      <c r="G22" s="45" t="s">
        <v>23</v>
      </c>
      <c r="H22" s="5"/>
      <c r="I22" s="57" t="s">
        <v>18</v>
      </c>
      <c r="J22" s="57" t="s">
        <v>18</v>
      </c>
      <c r="K22" s="57" t="s">
        <v>18</v>
      </c>
      <c r="L22" s="5"/>
      <c r="M22" s="45" t="s">
        <v>23</v>
      </c>
      <c r="N22" s="45" t="s">
        <v>23</v>
      </c>
      <c r="O22" s="45" t="s">
        <v>23</v>
      </c>
      <c r="P22" s="5"/>
      <c r="Q22" s="9" t="s">
        <v>38</v>
      </c>
      <c r="R22" s="9" t="s">
        <v>38</v>
      </c>
      <c r="S22" s="9" t="s">
        <v>38</v>
      </c>
      <c r="T22" s="5"/>
      <c r="U22" s="85" t="s">
        <v>24</v>
      </c>
      <c r="V22" s="89" t="s">
        <v>24</v>
      </c>
      <c r="W22" s="86" t="s">
        <v>23</v>
      </c>
      <c r="X22" s="5"/>
    </row>
    <row r="23" spans="2:24" x14ac:dyDescent="0.2">
      <c r="B23" s="5"/>
      <c r="C23" s="6" t="s">
        <v>56</v>
      </c>
      <c r="D23" s="5"/>
      <c r="E23" s="45" t="s">
        <v>23</v>
      </c>
      <c r="F23" s="45" t="s">
        <v>23</v>
      </c>
      <c r="G23" s="45" t="s">
        <v>23</v>
      </c>
      <c r="H23" s="5"/>
      <c r="I23" s="45" t="s">
        <v>13</v>
      </c>
      <c r="J23" s="45" t="s">
        <v>13</v>
      </c>
      <c r="K23" s="45" t="s">
        <v>13</v>
      </c>
      <c r="L23" s="5"/>
      <c r="M23" s="45" t="s">
        <v>23</v>
      </c>
      <c r="N23" s="45" t="s">
        <v>23</v>
      </c>
      <c r="O23" s="45" t="s">
        <v>23</v>
      </c>
      <c r="P23" s="5"/>
      <c r="Q23" s="21" t="s">
        <v>93</v>
      </c>
      <c r="R23" s="46" t="s">
        <v>5</v>
      </c>
      <c r="S23" s="46" t="s">
        <v>5</v>
      </c>
      <c r="T23" s="5"/>
      <c r="U23" s="45" t="s">
        <v>23</v>
      </c>
      <c r="V23" s="88" t="s">
        <v>23</v>
      </c>
      <c r="W23" s="45" t="s">
        <v>23</v>
      </c>
      <c r="X23" s="5"/>
    </row>
    <row r="24" spans="2:24" x14ac:dyDescent="0.2">
      <c r="B24" s="5"/>
      <c r="C24" s="6" t="s">
        <v>57</v>
      </c>
      <c r="D24" s="5"/>
      <c r="E24" s="45" t="s">
        <v>23</v>
      </c>
      <c r="F24" s="45" t="s">
        <v>23</v>
      </c>
      <c r="G24" s="45" t="s">
        <v>23</v>
      </c>
      <c r="H24" s="5"/>
      <c r="I24" s="45" t="s">
        <v>13</v>
      </c>
      <c r="J24" s="45" t="s">
        <v>13</v>
      </c>
      <c r="K24" s="45" t="s">
        <v>13</v>
      </c>
      <c r="L24" s="5"/>
      <c r="M24" s="45" t="s">
        <v>23</v>
      </c>
      <c r="N24" s="45" t="s">
        <v>23</v>
      </c>
      <c r="O24" s="45" t="s">
        <v>23</v>
      </c>
      <c r="P24" s="5"/>
      <c r="Q24" s="21" t="s">
        <v>93</v>
      </c>
      <c r="R24" s="46" t="s">
        <v>5</v>
      </c>
      <c r="S24" s="46" t="s">
        <v>5</v>
      </c>
      <c r="T24" s="5"/>
      <c r="U24" s="45" t="s">
        <v>23</v>
      </c>
      <c r="V24" s="45" t="s">
        <v>23</v>
      </c>
      <c r="W24" s="45" t="s">
        <v>23</v>
      </c>
      <c r="X24" s="5"/>
    </row>
    <row r="25" spans="2:24" x14ac:dyDescent="0.2">
      <c r="B25" s="5"/>
      <c r="C25" s="6" t="s">
        <v>58</v>
      </c>
      <c r="D25" s="5"/>
      <c r="E25" s="45" t="s">
        <v>23</v>
      </c>
      <c r="F25" s="45" t="s">
        <v>23</v>
      </c>
      <c r="G25" s="45" t="s">
        <v>23</v>
      </c>
      <c r="H25" s="5"/>
      <c r="I25" s="45" t="s">
        <v>13</v>
      </c>
      <c r="J25" s="45" t="s">
        <v>13</v>
      </c>
      <c r="K25" s="45" t="s">
        <v>13</v>
      </c>
      <c r="L25" s="5"/>
      <c r="M25" s="45" t="s">
        <v>23</v>
      </c>
      <c r="N25" s="45" t="s">
        <v>23</v>
      </c>
      <c r="O25" s="45" t="s">
        <v>23</v>
      </c>
      <c r="P25" s="5"/>
      <c r="Q25" s="10"/>
      <c r="R25" s="46" t="s">
        <v>5</v>
      </c>
      <c r="S25" s="46" t="s">
        <v>5</v>
      </c>
      <c r="T25" s="5"/>
      <c r="U25" s="45" t="s">
        <v>23</v>
      </c>
      <c r="V25" s="45" t="s">
        <v>23</v>
      </c>
      <c r="W25" s="45" t="s">
        <v>23</v>
      </c>
      <c r="X25" s="5"/>
    </row>
    <row r="26" spans="2:24" x14ac:dyDescent="0.2">
      <c r="B26" s="5"/>
      <c r="C26" s="6" t="s">
        <v>59</v>
      </c>
      <c r="D26" s="5"/>
      <c r="E26" s="45" t="s">
        <v>23</v>
      </c>
      <c r="F26" s="45" t="s">
        <v>23</v>
      </c>
      <c r="G26" s="45" t="s">
        <v>23</v>
      </c>
      <c r="H26" s="5"/>
      <c r="I26" s="45" t="s">
        <v>13</v>
      </c>
      <c r="J26" s="45" t="s">
        <v>13</v>
      </c>
      <c r="K26" s="45" t="s">
        <v>13</v>
      </c>
      <c r="L26" s="5"/>
      <c r="M26" s="45" t="s">
        <v>23</v>
      </c>
      <c r="N26" s="45" t="s">
        <v>23</v>
      </c>
      <c r="O26" s="45" t="s">
        <v>23</v>
      </c>
      <c r="P26" s="5"/>
      <c r="Q26" s="10"/>
      <c r="R26" s="46" t="s">
        <v>5</v>
      </c>
      <c r="S26" s="46" t="s">
        <v>5</v>
      </c>
      <c r="T26" s="5"/>
      <c r="U26" s="45" t="s">
        <v>23</v>
      </c>
      <c r="V26" s="45" t="s">
        <v>23</v>
      </c>
      <c r="W26" s="45" t="s">
        <v>23</v>
      </c>
      <c r="X26" s="5"/>
    </row>
    <row r="27" spans="2:24" x14ac:dyDescent="0.2">
      <c r="B27" s="5"/>
      <c r="C27" s="6" t="s">
        <v>60</v>
      </c>
      <c r="D27" s="5"/>
      <c r="E27" s="45" t="s">
        <v>23</v>
      </c>
      <c r="F27" s="45" t="s">
        <v>23</v>
      </c>
      <c r="G27" s="45" t="s">
        <v>23</v>
      </c>
      <c r="H27" s="5"/>
      <c r="I27" s="45" t="s">
        <v>13</v>
      </c>
      <c r="J27" s="45" t="s">
        <v>13</v>
      </c>
      <c r="K27" s="45" t="s">
        <v>13</v>
      </c>
      <c r="L27" s="5"/>
      <c r="M27" s="45" t="s">
        <v>23</v>
      </c>
      <c r="N27" s="45" t="s">
        <v>23</v>
      </c>
      <c r="O27" s="45" t="s">
        <v>23</v>
      </c>
      <c r="P27" s="5"/>
      <c r="Q27" s="46" t="s">
        <v>4</v>
      </c>
      <c r="R27" s="46" t="s">
        <v>5</v>
      </c>
      <c r="S27" s="46" t="s">
        <v>5</v>
      </c>
      <c r="T27" s="5"/>
      <c r="U27" s="45" t="s">
        <v>23</v>
      </c>
      <c r="V27" s="45" t="s">
        <v>23</v>
      </c>
      <c r="W27" s="45" t="s">
        <v>23</v>
      </c>
      <c r="X27" s="5"/>
    </row>
    <row r="28" spans="2:24" x14ac:dyDescent="0.2">
      <c r="B28" s="5"/>
      <c r="C28" s="6" t="s">
        <v>61</v>
      </c>
      <c r="D28" s="5"/>
      <c r="E28" s="45" t="s">
        <v>23</v>
      </c>
      <c r="F28" s="45" t="s">
        <v>23</v>
      </c>
      <c r="G28" s="45" t="s">
        <v>23</v>
      </c>
      <c r="H28" s="5"/>
      <c r="I28" s="45" t="s">
        <v>13</v>
      </c>
      <c r="J28" s="45" t="s">
        <v>13</v>
      </c>
      <c r="K28" s="45" t="s">
        <v>13</v>
      </c>
      <c r="L28" s="5"/>
      <c r="M28" s="45" t="s">
        <v>23</v>
      </c>
      <c r="N28" s="45" t="s">
        <v>23</v>
      </c>
      <c r="O28" s="45" t="s">
        <v>23</v>
      </c>
      <c r="P28" s="5"/>
      <c r="Q28" s="46" t="s">
        <v>4</v>
      </c>
      <c r="R28" s="46" t="s">
        <v>5</v>
      </c>
      <c r="S28" s="46" t="s">
        <v>5</v>
      </c>
      <c r="T28" s="5"/>
      <c r="U28" s="45" t="s">
        <v>23</v>
      </c>
      <c r="V28" s="45" t="s">
        <v>23</v>
      </c>
      <c r="W28" s="45" t="s">
        <v>23</v>
      </c>
      <c r="X28" s="5"/>
    </row>
    <row r="29" spans="2:24" x14ac:dyDescent="0.2">
      <c r="B29" s="5"/>
      <c r="C29" s="6" t="s">
        <v>62</v>
      </c>
      <c r="D29" s="5"/>
      <c r="E29" s="45" t="s">
        <v>23</v>
      </c>
      <c r="F29" s="45" t="s">
        <v>23</v>
      </c>
      <c r="G29" s="45" t="s">
        <v>23</v>
      </c>
      <c r="H29" s="5"/>
      <c r="I29" s="45" t="s">
        <v>13</v>
      </c>
      <c r="J29" s="45" t="s">
        <v>13</v>
      </c>
      <c r="K29" s="45" t="s">
        <v>13</v>
      </c>
      <c r="L29" s="5"/>
      <c r="M29" s="45" t="s">
        <v>23</v>
      </c>
      <c r="N29" s="45" t="s">
        <v>23</v>
      </c>
      <c r="O29" s="45" t="s">
        <v>23</v>
      </c>
      <c r="P29" s="5"/>
      <c r="Q29" s="46" t="s">
        <v>24</v>
      </c>
      <c r="R29" s="46" t="s">
        <v>5</v>
      </c>
      <c r="S29" s="46" t="s">
        <v>5</v>
      </c>
      <c r="T29" s="5"/>
      <c r="U29" s="89" t="s">
        <v>24</v>
      </c>
      <c r="V29" s="89" t="s">
        <v>24</v>
      </c>
      <c r="W29" s="45" t="s">
        <v>23</v>
      </c>
      <c r="X29" s="5"/>
    </row>
    <row r="30" spans="2:24" x14ac:dyDescent="0.2">
      <c r="B30" s="5"/>
      <c r="C30" s="6" t="s">
        <v>63</v>
      </c>
      <c r="D30" s="5"/>
      <c r="E30" s="45" t="s">
        <v>23</v>
      </c>
      <c r="F30" s="45" t="s">
        <v>23</v>
      </c>
      <c r="G30" s="45" t="s">
        <v>23</v>
      </c>
      <c r="H30" s="5"/>
      <c r="I30" s="45" t="s">
        <v>13</v>
      </c>
      <c r="J30" s="45" t="s">
        <v>13</v>
      </c>
      <c r="K30" s="45" t="s">
        <v>13</v>
      </c>
      <c r="L30" s="5"/>
      <c r="M30" s="45" t="s">
        <v>23</v>
      </c>
      <c r="N30" s="45" t="s">
        <v>23</v>
      </c>
      <c r="O30" s="45" t="s">
        <v>23</v>
      </c>
      <c r="P30" s="5"/>
      <c r="Q30" s="46" t="s">
        <v>24</v>
      </c>
      <c r="R30" s="46" t="s">
        <v>5</v>
      </c>
      <c r="S30" s="46" t="s">
        <v>5</v>
      </c>
      <c r="T30" s="5"/>
      <c r="U30" s="89" t="s">
        <v>24</v>
      </c>
      <c r="V30" s="89" t="s">
        <v>24</v>
      </c>
      <c r="W30" s="45" t="s">
        <v>23</v>
      </c>
      <c r="X30" s="5"/>
    </row>
    <row r="31" spans="2:24" x14ac:dyDescent="0.2">
      <c r="B31" s="5"/>
      <c r="C31" s="6" t="s">
        <v>64</v>
      </c>
      <c r="D31" s="5"/>
      <c r="E31" s="45" t="s">
        <v>23</v>
      </c>
      <c r="F31" s="45" t="s">
        <v>23</v>
      </c>
      <c r="G31" s="45" t="s">
        <v>23</v>
      </c>
      <c r="H31" s="5"/>
      <c r="I31" s="45" t="s">
        <v>13</v>
      </c>
      <c r="J31" s="45" t="s">
        <v>13</v>
      </c>
      <c r="K31" s="45" t="s">
        <v>13</v>
      </c>
      <c r="L31" s="5"/>
      <c r="M31" s="45" t="s">
        <v>23</v>
      </c>
      <c r="N31" s="45" t="s">
        <v>23</v>
      </c>
      <c r="O31" s="45" t="s">
        <v>23</v>
      </c>
      <c r="P31" s="5"/>
      <c r="Q31" s="46" t="s">
        <v>24</v>
      </c>
      <c r="R31" s="46" t="s">
        <v>5</v>
      </c>
      <c r="S31" s="46" t="s">
        <v>5</v>
      </c>
      <c r="T31" s="5"/>
      <c r="U31" s="89" t="s">
        <v>24</v>
      </c>
      <c r="V31" s="89" t="s">
        <v>24</v>
      </c>
      <c r="W31" s="45" t="s">
        <v>23</v>
      </c>
      <c r="X31" s="5"/>
    </row>
    <row r="32" spans="2:24" x14ac:dyDescent="0.2">
      <c r="B32" s="5"/>
      <c r="C32" s="6" t="s">
        <v>65</v>
      </c>
      <c r="D32" s="5"/>
      <c r="E32" s="45" t="s">
        <v>23</v>
      </c>
      <c r="F32" s="45" t="s">
        <v>23</v>
      </c>
      <c r="G32" s="45" t="s">
        <v>23</v>
      </c>
      <c r="H32" s="5"/>
      <c r="I32" s="45" t="s">
        <v>13</v>
      </c>
      <c r="J32" s="45" t="s">
        <v>13</v>
      </c>
      <c r="K32" s="45" t="s">
        <v>13</v>
      </c>
      <c r="L32" s="5"/>
      <c r="M32" s="45" t="s">
        <v>23</v>
      </c>
      <c r="N32" s="45" t="s">
        <v>23</v>
      </c>
      <c r="O32" s="45" t="s">
        <v>23</v>
      </c>
      <c r="P32" s="5"/>
      <c r="Q32" s="46" t="s">
        <v>24</v>
      </c>
      <c r="R32" s="46" t="s">
        <v>5</v>
      </c>
      <c r="S32" s="46" t="s">
        <v>5</v>
      </c>
      <c r="T32" s="5"/>
      <c r="U32" s="89" t="s">
        <v>24</v>
      </c>
      <c r="V32" s="89" t="s">
        <v>24</v>
      </c>
      <c r="W32" s="45" t="s">
        <v>23</v>
      </c>
      <c r="X32" s="5"/>
    </row>
    <row r="33" spans="1:26" x14ac:dyDescent="0.2">
      <c r="B33" s="5"/>
      <c r="C33" s="5"/>
      <c r="D33" s="5"/>
      <c r="E33" s="11"/>
      <c r="F33" s="11"/>
      <c r="G33" s="11"/>
      <c r="H33" s="5"/>
      <c r="I33" s="11"/>
      <c r="J33" s="11"/>
      <c r="K33" s="11"/>
      <c r="L33" s="5"/>
      <c r="M33" s="11"/>
      <c r="N33" s="11"/>
      <c r="O33" s="11"/>
      <c r="P33" s="5"/>
      <c r="Q33" s="11"/>
      <c r="R33" s="11"/>
      <c r="S33" s="11"/>
      <c r="T33" s="5"/>
      <c r="U33" s="11"/>
      <c r="V33" s="11"/>
      <c r="W33" s="11"/>
      <c r="X33" s="5"/>
    </row>
    <row r="34" spans="1:26" x14ac:dyDescent="0.2">
      <c r="B34" s="5"/>
      <c r="C34" s="41" t="s">
        <v>85</v>
      </c>
      <c r="D34" s="5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37"/>
    </row>
    <row r="35" spans="1:26" x14ac:dyDescent="0.2">
      <c r="B35" s="5"/>
      <c r="C35" s="42">
        <v>44064</v>
      </c>
      <c r="D35" s="5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7"/>
    </row>
    <row r="36" spans="1:26" x14ac:dyDescent="0.2">
      <c r="B36" s="5"/>
      <c r="C36" s="37"/>
      <c r="D36" s="37"/>
      <c r="E36" s="38"/>
      <c r="F36" s="38"/>
      <c r="G36" s="38"/>
      <c r="H36" s="37"/>
      <c r="I36" s="38"/>
      <c r="J36" s="38"/>
      <c r="K36" s="38"/>
      <c r="L36" s="37"/>
      <c r="M36" s="38"/>
      <c r="N36" s="38"/>
      <c r="O36" s="38"/>
      <c r="P36" s="37"/>
      <c r="Q36" s="38"/>
      <c r="R36" s="38"/>
      <c r="S36" s="38"/>
      <c r="T36" s="37"/>
      <c r="U36" s="38"/>
      <c r="V36" s="38"/>
      <c r="W36" s="38"/>
      <c r="X36" s="37"/>
    </row>
    <row r="37" spans="1:26" s="12" customFormat="1" x14ac:dyDescent="0.2">
      <c r="E37" s="13"/>
      <c r="F37" s="13"/>
      <c r="G37" s="13"/>
      <c r="I37" s="13"/>
      <c r="J37" s="13"/>
      <c r="K37" s="13"/>
      <c r="M37" s="13"/>
      <c r="N37" s="13"/>
      <c r="O37" s="13"/>
      <c r="Q37" s="13"/>
      <c r="R37" s="13"/>
      <c r="S37" s="13"/>
      <c r="U37" s="13"/>
      <c r="V37" s="13"/>
      <c r="W37" s="13"/>
    </row>
    <row r="38" spans="1:26" x14ac:dyDescent="0.2">
      <c r="A38" s="1">
        <f t="shared" ref="A38:A61" si="0">SUM(E38:W38)</f>
        <v>0</v>
      </c>
      <c r="C38" s="14" t="s">
        <v>3</v>
      </c>
      <c r="D38" s="12"/>
      <c r="E38" s="13">
        <f>COUNTIF(E5:E32,C38)*E2/2</f>
        <v>0</v>
      </c>
      <c r="F38" s="2">
        <f>COUNTIF(F5:F32,C38)*F2/2</f>
        <v>0</v>
      </c>
      <c r="G38" s="2">
        <f>COUNTIF(G5:G32,C38)*G2/2</f>
        <v>0</v>
      </c>
      <c r="I38" s="13">
        <f>COUNTIF(I5:I32,C38)*I2/2</f>
        <v>0</v>
      </c>
      <c r="J38" s="13">
        <f>COUNTIF(J5:J32,C38)*J2/2</f>
        <v>0</v>
      </c>
      <c r="K38" s="13">
        <f>COUNTIF(K5:K32,C38)*K2/2</f>
        <v>0</v>
      </c>
      <c r="M38" s="13">
        <f>COUNTIF(M5:M32,C38)*M2/2</f>
        <v>0</v>
      </c>
      <c r="N38" s="13">
        <f>COUNTIF(N5:N32,C38)*N2/2</f>
        <v>0</v>
      </c>
      <c r="O38" s="13">
        <f>COUNTIF(O5:O32,C38)*O2/2</f>
        <v>0</v>
      </c>
      <c r="Q38" s="13">
        <f>COUNTIF(Q5:Q32,C38)*Q2/2</f>
        <v>0</v>
      </c>
      <c r="R38" s="13">
        <f>COUNTIF(R5:R32,C38)*R2/2</f>
        <v>0</v>
      </c>
      <c r="S38" s="13">
        <f>COUNTIF(S5:S32,C38)*S2/2</f>
        <v>0</v>
      </c>
      <c r="U38" s="13">
        <f>COUNTIF(U5:U32,C38)*U2/2</f>
        <v>0</v>
      </c>
      <c r="V38" s="13">
        <f>COUNTIF(V5:V32,C38)*V2/2</f>
        <v>0</v>
      </c>
      <c r="W38" s="13">
        <f>COUNTIF(W5:W32,C38)*W2/2</f>
        <v>0</v>
      </c>
      <c r="Y38" s="15"/>
      <c r="Z38" s="14"/>
    </row>
    <row r="39" spans="1:26" x14ac:dyDescent="0.2">
      <c r="A39" s="1">
        <f t="shared" si="0"/>
        <v>1.1499999999999999</v>
      </c>
      <c r="C39" s="12" t="s">
        <v>4</v>
      </c>
      <c r="D39" s="12"/>
      <c r="E39" s="13">
        <f>COUNTIF(E5:E32,C39)*E2/2</f>
        <v>0</v>
      </c>
      <c r="F39" s="2">
        <f>COUNTIF(F5:F32,C39)*F2/2</f>
        <v>0</v>
      </c>
      <c r="G39" s="2">
        <f>COUNTIF(G5:G32,C39)*G2/2</f>
        <v>0</v>
      </c>
      <c r="I39" s="13">
        <f>COUNTIF(I5:I32,C39)*I2/2</f>
        <v>0</v>
      </c>
      <c r="J39" s="13">
        <f>COUNTIF(J5:J32,C39)*J2/2</f>
        <v>0</v>
      </c>
      <c r="K39" s="13">
        <f>COUNTIF(K5:K32,C39)*K2/2</f>
        <v>0</v>
      </c>
      <c r="M39" s="13">
        <f>COUNTIF(M5:M32,C39)*M2/2</f>
        <v>0</v>
      </c>
      <c r="N39" s="13">
        <f>COUNTIF(N5:N32,C39)*N2/2</f>
        <v>0</v>
      </c>
      <c r="O39" s="13">
        <f>COUNTIF(O5:O32,C39)*O2/2</f>
        <v>0</v>
      </c>
      <c r="Q39" s="13">
        <f>COUNTIF(Q5:Q32,C39)*Q2/2</f>
        <v>1.1499999999999999</v>
      </c>
      <c r="R39" s="13">
        <f>COUNTIF(R5:R32,C39)*R2/2</f>
        <v>0</v>
      </c>
      <c r="S39" s="13">
        <f>COUNTIF(S5:S32,C39)*S2/2</f>
        <v>0</v>
      </c>
      <c r="U39" s="13">
        <f>COUNTIF(U5:U32,C39)*U2/2</f>
        <v>0</v>
      </c>
      <c r="V39" s="13">
        <f>COUNTIF(V5:V32,C39)*V2/2</f>
        <v>0</v>
      </c>
      <c r="W39" s="13">
        <f>COUNTIF(W5:W32,C39)*W2/2</f>
        <v>0</v>
      </c>
      <c r="Y39" s="15"/>
      <c r="Z39" s="12"/>
    </row>
    <row r="40" spans="1:26" x14ac:dyDescent="0.2">
      <c r="A40" s="1">
        <f t="shared" si="0"/>
        <v>11.5</v>
      </c>
      <c r="C40" s="12" t="s">
        <v>5</v>
      </c>
      <c r="D40" s="12"/>
      <c r="E40" s="13">
        <f>COUNTIF(E5:E32,C40)*E2/2</f>
        <v>0</v>
      </c>
      <c r="F40" s="2">
        <f>COUNTIF(F5:F32,C40)*F2/2</f>
        <v>0</v>
      </c>
      <c r="G40" s="2">
        <f>COUNTIF(G5:G32,C40)*G2/2</f>
        <v>0</v>
      </c>
      <c r="I40" s="13">
        <f>COUNTIF(I5:I32,C40)*I2/2</f>
        <v>0</v>
      </c>
      <c r="J40" s="13">
        <f>COUNTIF(J5:J32,C40)*J2/2</f>
        <v>0</v>
      </c>
      <c r="K40" s="13">
        <f>COUNTIF(K5:K32,C40)*K2/2</f>
        <v>0</v>
      </c>
      <c r="M40" s="13">
        <f>COUNTIF(M5:M32,C40)*M2/2</f>
        <v>0</v>
      </c>
      <c r="N40" s="13">
        <f>COUNTIF(N5:N32,C40)*N2/2</f>
        <v>0</v>
      </c>
      <c r="O40" s="13">
        <f>COUNTIF(O5:O32,C40)*O2/2</f>
        <v>0</v>
      </c>
      <c r="Q40" s="13">
        <f>COUNTIF(Q5:Q32,C40)*Q2/2</f>
        <v>0</v>
      </c>
      <c r="R40" s="13">
        <f>COUNTIF(R5:R32,C40)*R2/2</f>
        <v>5.75</v>
      </c>
      <c r="S40" s="13">
        <f>COUNTIF(S5:S32,C40)*S2/2</f>
        <v>5.75</v>
      </c>
      <c r="U40" s="13">
        <f>COUNTIF(U5:U32,C40)*U2/2</f>
        <v>0</v>
      </c>
      <c r="V40" s="13">
        <f>COUNTIF(V5:V32,C40)*V2/2</f>
        <v>0</v>
      </c>
      <c r="W40" s="13">
        <f>COUNTIF(W5:W32,C40)*W2/2</f>
        <v>0</v>
      </c>
      <c r="Y40" s="15"/>
      <c r="Z40" s="12"/>
    </row>
    <row r="41" spans="1:26" x14ac:dyDescent="0.2">
      <c r="A41" s="1">
        <f t="shared" si="0"/>
        <v>0</v>
      </c>
      <c r="C41" s="12" t="s">
        <v>6</v>
      </c>
      <c r="D41" s="12"/>
      <c r="E41" s="13">
        <f>COUNTIF(E5:E32,C41)*E2/2</f>
        <v>0</v>
      </c>
      <c r="F41" s="2">
        <f>COUNTIF(F5:F32,C41)*F2/2</f>
        <v>0</v>
      </c>
      <c r="G41" s="2">
        <f>COUNTIF(G5:G32,C41)*G2/2</f>
        <v>0</v>
      </c>
      <c r="I41" s="13">
        <f>COUNTIF(I5:I32,C41)*I2/2</f>
        <v>0</v>
      </c>
      <c r="J41" s="13">
        <f>COUNTIF(J5:J32,C41)*J2/2</f>
        <v>0</v>
      </c>
      <c r="K41" s="13">
        <f>COUNTIF(K5:K32,C41)*K2/2</f>
        <v>0</v>
      </c>
      <c r="M41" s="13">
        <f>COUNTIF(M5:M32,C41)*M2/2</f>
        <v>0</v>
      </c>
      <c r="N41" s="13">
        <f>COUNTIF(N5:N32,C41)*N2/2</f>
        <v>0</v>
      </c>
      <c r="O41" s="13">
        <f>COUNTIF(O5:O32,C41)*O2/2</f>
        <v>0</v>
      </c>
      <c r="Q41" s="13">
        <f>COUNTIF(Q5:Q32,C41)*Q2/2</f>
        <v>0</v>
      </c>
      <c r="R41" s="13">
        <f>COUNTIF(R5:R32,C41)*R2/2</f>
        <v>0</v>
      </c>
      <c r="S41" s="13">
        <f>COUNTIF(S5:S32,C41)*S2/2</f>
        <v>0</v>
      </c>
      <c r="U41" s="13">
        <f>COUNTIF(U5:U32,C41)*U2/2</f>
        <v>0</v>
      </c>
      <c r="V41" s="13">
        <f>COUNTIF(V5:V32,C41)*V2/2</f>
        <v>0</v>
      </c>
      <c r="W41" s="13">
        <f>COUNTIF(W5:W32,C41)*W2/2</f>
        <v>0</v>
      </c>
      <c r="Y41" s="15"/>
      <c r="Z41" s="12"/>
    </row>
    <row r="42" spans="1:26" x14ac:dyDescent="0.2">
      <c r="A42" s="1">
        <f t="shared" si="0"/>
        <v>0</v>
      </c>
      <c r="C42" s="12" t="s">
        <v>7</v>
      </c>
      <c r="D42" s="12"/>
      <c r="E42" s="13">
        <f>COUNTIF(E5:E32,C42)*E2/2</f>
        <v>0</v>
      </c>
      <c r="F42" s="2">
        <f>COUNTIF(F5:F32,C42)*F2/2</f>
        <v>0</v>
      </c>
      <c r="G42" s="2">
        <f>COUNTIF(G5:G32,C42)*G2/2</f>
        <v>0</v>
      </c>
      <c r="I42" s="13">
        <f>COUNTIF(I5:I32,C42)*I2/2</f>
        <v>0</v>
      </c>
      <c r="J42" s="13">
        <f>COUNTIF(J5:J32,C42)*J2/2</f>
        <v>0</v>
      </c>
      <c r="K42" s="13">
        <f>COUNTIF(K5:K32,C42)*K2/2</f>
        <v>0</v>
      </c>
      <c r="M42" s="13">
        <f>COUNTIF(M5:M32,C42)*M2/2</f>
        <v>0</v>
      </c>
      <c r="N42" s="13">
        <f>COUNTIF(N5:N32,C42)*N2/2</f>
        <v>0</v>
      </c>
      <c r="O42" s="13">
        <f>COUNTIF(O5:O32,C42)*O2/2</f>
        <v>0</v>
      </c>
      <c r="Q42" s="13">
        <f>COUNTIF(Q5:Q32,C42)*Q2/2</f>
        <v>0</v>
      </c>
      <c r="R42" s="13">
        <f>COUNTIF(R5:R32,C42)*R2/2</f>
        <v>0</v>
      </c>
      <c r="S42" s="13">
        <f>COUNTIF(S5:S32,C42)*S2/2</f>
        <v>0</v>
      </c>
      <c r="U42" s="13">
        <f>COUNTIF(U5:U32,C42)*U2/2</f>
        <v>0</v>
      </c>
      <c r="V42" s="13">
        <f>COUNTIF(V5:V32,C42)*V2/2</f>
        <v>0</v>
      </c>
      <c r="W42" s="13">
        <f>COUNTIF(W5:W32,C42)*W2/2</f>
        <v>0</v>
      </c>
      <c r="Y42" s="15"/>
      <c r="Z42" s="12"/>
    </row>
    <row r="43" spans="1:26" x14ac:dyDescent="0.2">
      <c r="A43" s="1">
        <f t="shared" si="0"/>
        <v>0</v>
      </c>
      <c r="C43" s="12" t="s">
        <v>8</v>
      </c>
      <c r="D43" s="12"/>
      <c r="E43" s="13">
        <f>COUNTIF(E5:E32,C43)*E2/2</f>
        <v>0</v>
      </c>
      <c r="F43" s="2">
        <f>COUNTIF(F5:F32,C43)*F2/2</f>
        <v>0</v>
      </c>
      <c r="G43" s="2">
        <f>COUNTIF(G5:G32,C43)*G2/2</f>
        <v>0</v>
      </c>
      <c r="I43" s="13">
        <f>COUNTIF(I5:I32,C43)*I2/2</f>
        <v>0</v>
      </c>
      <c r="J43" s="13">
        <f>COUNTIF(J5:J32,C43)*J2/2</f>
        <v>0</v>
      </c>
      <c r="K43" s="13">
        <f>COUNTIF(K5:K32,C43)*K2/2</f>
        <v>0</v>
      </c>
      <c r="M43" s="13">
        <f>COUNTIF(M5:M32,C43)*M2/2</f>
        <v>0</v>
      </c>
      <c r="N43" s="13">
        <f>COUNTIF(N5:N32,C43)*N2/2</f>
        <v>0</v>
      </c>
      <c r="O43" s="13">
        <f>COUNTIF(O5:O32,C43)*O2/2</f>
        <v>0</v>
      </c>
      <c r="Q43" s="13">
        <f>COUNTIF(Q5:Q32,C43)*Q2/2</f>
        <v>0</v>
      </c>
      <c r="R43" s="13">
        <f>COUNTIF(R5:R32,C43)*R2/2</f>
        <v>0</v>
      </c>
      <c r="S43" s="13">
        <f>COUNTIF(S5:S32,C43)*S2/2</f>
        <v>0</v>
      </c>
      <c r="U43" s="13">
        <f>COUNTIF(U5:U32,C43)*U2/2</f>
        <v>0</v>
      </c>
      <c r="V43" s="13">
        <f>COUNTIF(V5:V32,C43)*V2/2</f>
        <v>0</v>
      </c>
      <c r="W43" s="13">
        <f>COUNTIF(W5:W32,C43)*W2/2</f>
        <v>0</v>
      </c>
      <c r="Y43" s="15"/>
      <c r="Z43" s="12"/>
    </row>
    <row r="44" spans="1:26" x14ac:dyDescent="0.2">
      <c r="A44" s="1">
        <f t="shared" si="0"/>
        <v>0</v>
      </c>
      <c r="C44" s="12" t="s">
        <v>9</v>
      </c>
      <c r="D44" s="12"/>
      <c r="E44" s="13">
        <f>COUNTIF(E5:E32,C44)*E2/2</f>
        <v>0</v>
      </c>
      <c r="F44" s="2">
        <f>COUNTIF(F5:F32,C44)*F2/2</f>
        <v>0</v>
      </c>
      <c r="G44" s="2">
        <f>COUNTIF(G5:G32,C44)*G2/2</f>
        <v>0</v>
      </c>
      <c r="I44" s="13">
        <f>COUNTIF(I5:I32,C44)*I2/2</f>
        <v>0</v>
      </c>
      <c r="J44" s="13">
        <f>COUNTIF(J5:J32,C44)*J2/2</f>
        <v>0</v>
      </c>
      <c r="K44" s="13">
        <f>COUNTIF(K5:K32,C44)*K2/2</f>
        <v>0</v>
      </c>
      <c r="M44" s="13">
        <f>COUNTIF(M5:M32,C44)*M2/2</f>
        <v>0</v>
      </c>
      <c r="N44" s="13">
        <f>COUNTIF(N5:N32,C44)*N2/2</f>
        <v>0</v>
      </c>
      <c r="O44" s="13">
        <f>COUNTIF(O5:O32,C44)*O2/2</f>
        <v>0</v>
      </c>
      <c r="Q44" s="13">
        <f>COUNTIF(Q5:Q32,C44)*Q2/2</f>
        <v>0</v>
      </c>
      <c r="R44" s="13">
        <f>COUNTIF(R5:R32,C44)*R2/2</f>
        <v>0</v>
      </c>
      <c r="S44" s="13">
        <f>COUNTIF(S5:S32,C44)*S2/2</f>
        <v>0</v>
      </c>
      <c r="U44" s="13">
        <f>COUNTIF(U5:U32,C44)*U2/2</f>
        <v>0</v>
      </c>
      <c r="V44" s="13">
        <f>COUNTIF(V5:V32,C44)*V2/2</f>
        <v>0</v>
      </c>
      <c r="W44" s="13">
        <f>COUNTIF(W5:W32,C44)*W2/2</f>
        <v>0</v>
      </c>
      <c r="Y44" s="15"/>
      <c r="Z44" s="12"/>
    </row>
    <row r="45" spans="1:26" x14ac:dyDescent="0.2">
      <c r="A45" s="1">
        <f t="shared" si="0"/>
        <v>0</v>
      </c>
      <c r="C45" s="12" t="s">
        <v>10</v>
      </c>
      <c r="D45" s="12"/>
      <c r="E45" s="13">
        <f>COUNTIF(E5:E32,C45)*E2/2</f>
        <v>0</v>
      </c>
      <c r="F45" s="2">
        <f>COUNTIF(F5:F32,C45)*F2/2</f>
        <v>0</v>
      </c>
      <c r="G45" s="2">
        <f>COUNTIF(G5:G32,C45)*G2/2</f>
        <v>0</v>
      </c>
      <c r="I45" s="13">
        <f>COUNTIF(I5:I32,C45)*I2/2</f>
        <v>0</v>
      </c>
      <c r="J45" s="13">
        <f>COUNTIF(J5:J32,C45)*J2/2</f>
        <v>0</v>
      </c>
      <c r="K45" s="13">
        <f>COUNTIF(K5:K32,C45)*K2/2</f>
        <v>0</v>
      </c>
      <c r="M45" s="13">
        <f>COUNTIF(M5:M32,C45)*M2/2</f>
        <v>0</v>
      </c>
      <c r="N45" s="13">
        <f>COUNTIF(N5:N32,C45)*N2/2</f>
        <v>0</v>
      </c>
      <c r="O45" s="13">
        <f>COUNTIF(O5:O32,C45)*O2/2</f>
        <v>0</v>
      </c>
      <c r="Q45" s="13">
        <f>COUNTIF(Q5:Q32,C45)*Q2/2</f>
        <v>0</v>
      </c>
      <c r="R45" s="13">
        <f>COUNTIF(R5:R32,C45)*R2/2</f>
        <v>0</v>
      </c>
      <c r="S45" s="13">
        <f>COUNTIF(S5:S32,C45)*S2/2</f>
        <v>0</v>
      </c>
      <c r="U45" s="13">
        <f>COUNTIF(U5:U32,C45)*U2/2</f>
        <v>0</v>
      </c>
      <c r="V45" s="13">
        <f>COUNTIF(V5:V32,C45)*V2/2</f>
        <v>0</v>
      </c>
      <c r="W45" s="13">
        <f>COUNTIF(W5:W32,C45)*W2/2</f>
        <v>0</v>
      </c>
      <c r="Y45" s="15"/>
      <c r="Z45" s="12"/>
    </row>
    <row r="46" spans="1:26" x14ac:dyDescent="0.2">
      <c r="A46" s="1">
        <f t="shared" si="0"/>
        <v>0</v>
      </c>
      <c r="C46" s="12" t="s">
        <v>25</v>
      </c>
      <c r="D46" s="12"/>
      <c r="E46" s="13">
        <f>COUNTIF(E5:E32,C46)*E2/2</f>
        <v>0</v>
      </c>
      <c r="F46" s="2">
        <f>COUNTIF(F5:F32,C46)*F2/2</f>
        <v>0</v>
      </c>
      <c r="G46" s="2">
        <f>COUNTIF(G5:G32,C46)*G2/2</f>
        <v>0</v>
      </c>
      <c r="I46" s="13">
        <f>COUNTIF(I5:I32,C46)*I2/2</f>
        <v>0</v>
      </c>
      <c r="J46" s="13">
        <f>COUNTIF(J5:J32,C46)*J2/2</f>
        <v>0</v>
      </c>
      <c r="K46" s="13">
        <f>COUNTIF(K5:K32,C46)*K2/2</f>
        <v>0</v>
      </c>
      <c r="M46" s="13">
        <f>COUNTIF(M5:M32,C46)*M2/2</f>
        <v>0</v>
      </c>
      <c r="N46" s="13">
        <f>COUNTIF(N5:N32,C46)*N2/2</f>
        <v>0</v>
      </c>
      <c r="O46" s="13">
        <f>COUNTIF(O5:O32,C46)*O2/2</f>
        <v>0</v>
      </c>
      <c r="Q46" s="13">
        <f>COUNTIF(Q5:Q32,C46)*Q2/2</f>
        <v>0</v>
      </c>
      <c r="R46" s="13">
        <f>COUNTIF(R5:R32,C46)*R2/2</f>
        <v>0</v>
      </c>
      <c r="S46" s="13">
        <f>COUNTIF(S5:S32,C46)*S2/2</f>
        <v>0</v>
      </c>
      <c r="U46" s="13">
        <f>COUNTIF(U5:U32,C46)*U2/2</f>
        <v>0</v>
      </c>
      <c r="V46" s="13">
        <f>COUNTIF(V5:V32,C46)*V2/2</f>
        <v>0</v>
      </c>
      <c r="W46" s="13">
        <f>COUNTIF(W5:W32,C46)*W2/2</f>
        <v>0</v>
      </c>
      <c r="Y46" s="15"/>
      <c r="Z46" s="12"/>
    </row>
    <row r="47" spans="1:26" x14ac:dyDescent="0.2">
      <c r="A47" s="1">
        <f t="shared" si="0"/>
        <v>0</v>
      </c>
      <c r="C47" s="12" t="s">
        <v>11</v>
      </c>
      <c r="D47" s="12"/>
      <c r="E47" s="13">
        <f>COUNTIF(E5:E32,C47)*E2/2</f>
        <v>0</v>
      </c>
      <c r="F47" s="2">
        <f>COUNTIF(F5:F32,C47)*F2/2</f>
        <v>0</v>
      </c>
      <c r="G47" s="2">
        <f>COUNTIF(G5:G32,C47)*G2/2</f>
        <v>0</v>
      </c>
      <c r="I47" s="13">
        <f>COUNTIF(I5:I32,C47)*I2/2</f>
        <v>0</v>
      </c>
      <c r="J47" s="13">
        <f>COUNTIF(J5:J32,C47)*J2/2</f>
        <v>0</v>
      </c>
      <c r="K47" s="13">
        <f>COUNTIF(K5:K32,C47)*K2/2</f>
        <v>0</v>
      </c>
      <c r="M47" s="13">
        <f>COUNTIF(M5:M32,C47)*M2/2</f>
        <v>0</v>
      </c>
      <c r="N47" s="13">
        <f>COUNTIF(N5:N32,C47)*N2/2</f>
        <v>0</v>
      </c>
      <c r="O47" s="13">
        <f>COUNTIF(O5:O32,C47)*O2/2</f>
        <v>0</v>
      </c>
      <c r="Q47" s="13">
        <f>COUNTIF(Q5:Q32,C47)*Q2/2</f>
        <v>0</v>
      </c>
      <c r="R47" s="13">
        <f>COUNTIF(R5:R32,C47)*R2/2</f>
        <v>0</v>
      </c>
      <c r="S47" s="13">
        <f>COUNTIF(S5:S32,C47)*S2/2</f>
        <v>0</v>
      </c>
      <c r="U47" s="13">
        <f>COUNTIF(U5:U32,C47)*U2/2</f>
        <v>0</v>
      </c>
      <c r="V47" s="13">
        <f>COUNTIF(V5:V32,C47)*V2/2</f>
        <v>0</v>
      </c>
      <c r="W47" s="13">
        <f>COUNTIF(W5:W32,C47)*W2/2</f>
        <v>0</v>
      </c>
      <c r="Y47" s="15"/>
      <c r="Z47" s="12"/>
    </row>
    <row r="48" spans="1:26" x14ac:dyDescent="0.2">
      <c r="A48" s="1">
        <f t="shared" si="0"/>
        <v>0</v>
      </c>
      <c r="C48" s="12" t="s">
        <v>12</v>
      </c>
      <c r="D48" s="12"/>
      <c r="E48" s="13">
        <f>COUNTIF(E5:E32,C48)*E2/2</f>
        <v>0</v>
      </c>
      <c r="F48" s="2">
        <f>COUNTIF(F5:F32,C48)*F2/2</f>
        <v>0</v>
      </c>
      <c r="G48" s="2">
        <f>COUNTIF(G5:G32,C48)*G2/2</f>
        <v>0</v>
      </c>
      <c r="I48" s="13">
        <f>COUNTIF(I5:I32,C48)*I2/2</f>
        <v>0</v>
      </c>
      <c r="J48" s="13">
        <f>COUNTIF(J5:J32,C48)*J2/2</f>
        <v>0</v>
      </c>
      <c r="K48" s="13">
        <f>COUNTIF(K5:K32,C48)*K2/2</f>
        <v>0</v>
      </c>
      <c r="M48" s="13">
        <f>COUNTIF(M5:M32,C48)*M2/2</f>
        <v>0</v>
      </c>
      <c r="N48" s="13">
        <f>COUNTIF(N5:N32,C48)*N2/2</f>
        <v>0</v>
      </c>
      <c r="O48" s="13">
        <f>COUNTIF(O5:O32,C48)*O2/2</f>
        <v>0</v>
      </c>
      <c r="Q48" s="13">
        <f>COUNTIF(Q5:Q32,C48)*Q2/2</f>
        <v>0</v>
      </c>
      <c r="R48" s="13">
        <f>COUNTIF(R5:R32,C48)*R2/2</f>
        <v>0</v>
      </c>
      <c r="S48" s="13">
        <f>COUNTIF(S5:S32,C48)*S2/2</f>
        <v>0</v>
      </c>
      <c r="U48" s="13">
        <f>COUNTIF(U5:U32,C48)*U2/2</f>
        <v>0</v>
      </c>
      <c r="V48" s="13">
        <f>COUNTIF(V5:V32,C48)*V2/2</f>
        <v>0</v>
      </c>
      <c r="W48" s="13">
        <f>COUNTIF(W5:W32,C48)*W2/2</f>
        <v>0</v>
      </c>
      <c r="Y48" s="15"/>
      <c r="Z48" s="12"/>
    </row>
    <row r="49" spans="1:26" x14ac:dyDescent="0.2">
      <c r="A49" s="1">
        <f t="shared" si="0"/>
        <v>17.25</v>
      </c>
      <c r="C49" s="12" t="s">
        <v>13</v>
      </c>
      <c r="D49" s="12"/>
      <c r="E49" s="13">
        <f>COUNTIF(E5:E32,C49)*E2/2</f>
        <v>0</v>
      </c>
      <c r="F49" s="2">
        <f>COUNTIF(F5:F32,C49)*F2/2</f>
        <v>0</v>
      </c>
      <c r="G49" s="2">
        <f>COUNTIF(G5:G32,C49)*G2/2</f>
        <v>0</v>
      </c>
      <c r="I49" s="13">
        <f>COUNTIF(I5:I32,C49)*I2/2</f>
        <v>5.75</v>
      </c>
      <c r="J49" s="13">
        <f>COUNTIF(J5:J32,C49)*J2/2</f>
        <v>5.75</v>
      </c>
      <c r="K49" s="13">
        <f>COUNTIF(K5:K32,C49)*K2/2</f>
        <v>5.75</v>
      </c>
      <c r="M49" s="13">
        <f>COUNTIF(M5:M32,C49)*M2/2</f>
        <v>0</v>
      </c>
      <c r="N49" s="13">
        <f>COUNTIF(N5:N32,C49)*N2/2</f>
        <v>0</v>
      </c>
      <c r="O49" s="13">
        <f>COUNTIF(O5:O32,C49)*O2/2</f>
        <v>0</v>
      </c>
      <c r="Q49" s="13">
        <f>COUNTIF(Q5:Q32,C49)*Q2/2</f>
        <v>0</v>
      </c>
      <c r="R49" s="13">
        <f>COUNTIF(R5:R32,C49)*R2/2</f>
        <v>0</v>
      </c>
      <c r="S49" s="13">
        <f>COUNTIF(S5:S32,C49)*S2/2</f>
        <v>0</v>
      </c>
      <c r="U49" s="13">
        <f>COUNTIF(U5:U32,C49)*U2/2</f>
        <v>0</v>
      </c>
      <c r="V49" s="13">
        <f>COUNTIF(V5:V32,C49)*V2/2</f>
        <v>0</v>
      </c>
      <c r="W49" s="13">
        <f>COUNTIF(W5:W32,C49)*W2/2</f>
        <v>0</v>
      </c>
      <c r="Y49" s="15"/>
      <c r="Z49" s="12"/>
    </row>
    <row r="50" spans="1:26" x14ac:dyDescent="0.2">
      <c r="A50" s="1">
        <f t="shared" si="0"/>
        <v>0</v>
      </c>
      <c r="C50" s="12" t="s">
        <v>14</v>
      </c>
      <c r="D50" s="12"/>
      <c r="E50" s="13">
        <f>COUNTIF(E5:E32,C50)*E2/2</f>
        <v>0</v>
      </c>
      <c r="F50" s="2">
        <f>COUNTIF(F5:F32,C50)*F2/2</f>
        <v>0</v>
      </c>
      <c r="G50" s="2">
        <f>COUNTIF(G5:G32,C50)*G2/2</f>
        <v>0</v>
      </c>
      <c r="I50" s="13">
        <f>COUNTIF(I5:I32,C50)*I2/2</f>
        <v>0</v>
      </c>
      <c r="J50" s="13">
        <f>COUNTIF(J5:J32,C50)*J2/2</f>
        <v>0</v>
      </c>
      <c r="K50" s="13">
        <f>COUNTIF(K5:K32,C50)*K2/2</f>
        <v>0</v>
      </c>
      <c r="M50" s="13">
        <f>COUNTIF(M5:M32,C50)*M2/2</f>
        <v>0</v>
      </c>
      <c r="N50" s="13">
        <f>COUNTIF(N5:N32,C50)*N2/2</f>
        <v>0</v>
      </c>
      <c r="O50" s="13">
        <f>COUNTIF(O5:O32,C50)*O2/2</f>
        <v>0</v>
      </c>
      <c r="Q50" s="13">
        <f>COUNTIF(Q5:Q32,C50)*Q2/2</f>
        <v>0</v>
      </c>
      <c r="R50" s="13">
        <f>COUNTIF(R5:R32,C50)*R2/2</f>
        <v>0</v>
      </c>
      <c r="S50" s="13">
        <f>COUNTIF(S5:S32,C50)*S2/2</f>
        <v>0</v>
      </c>
      <c r="U50" s="13">
        <f>COUNTIF(U5:U32,C50)*U2/2</f>
        <v>0</v>
      </c>
      <c r="V50" s="13">
        <f>COUNTIF(V5:V32,C50)*V2/2</f>
        <v>0</v>
      </c>
      <c r="W50" s="13">
        <f>COUNTIF(W5:W32,C50)*W2/2</f>
        <v>0</v>
      </c>
      <c r="Y50" s="15"/>
      <c r="Z50" s="12"/>
    </row>
    <row r="51" spans="1:26" x14ac:dyDescent="0.2">
      <c r="A51" s="1">
        <f t="shared" si="0"/>
        <v>0</v>
      </c>
      <c r="C51" s="12" t="s">
        <v>15</v>
      </c>
      <c r="D51" s="12"/>
      <c r="E51" s="13">
        <f>COUNTIF(E5:E32,C51)*E2/2</f>
        <v>0</v>
      </c>
      <c r="F51" s="2">
        <f>COUNTIF(F5:F32,C51)*F2/2</f>
        <v>0</v>
      </c>
      <c r="G51" s="2">
        <f>COUNTIF(G5:G32,C51)*G2/2</f>
        <v>0</v>
      </c>
      <c r="I51" s="13">
        <f>COUNTIF(I5:I32,C51)*I2/2</f>
        <v>0</v>
      </c>
      <c r="J51" s="13">
        <f>COUNTIF(J5:J32,C51)*J2/2</f>
        <v>0</v>
      </c>
      <c r="K51" s="13">
        <f>COUNTIF(K5:K32,C51)*K2/2</f>
        <v>0</v>
      </c>
      <c r="M51" s="13">
        <f>COUNTIF(M5:M32,C51)*M2/2</f>
        <v>0</v>
      </c>
      <c r="N51" s="13">
        <f>COUNTIF(N5:N32,C51)*N2/2</f>
        <v>0</v>
      </c>
      <c r="O51" s="13">
        <f>COUNTIF(O5:O32,C51)*O2/2</f>
        <v>0</v>
      </c>
      <c r="Q51" s="13">
        <f>COUNTIF(Q5:Q32,C51)*Q2/2</f>
        <v>0</v>
      </c>
      <c r="R51" s="13">
        <f>COUNTIF(R5:R32,C51)*R2/2</f>
        <v>0</v>
      </c>
      <c r="S51" s="13">
        <f>COUNTIF(S5:S32,C51)*S2/2</f>
        <v>0</v>
      </c>
      <c r="U51" s="13">
        <f>COUNTIF(U5:U32,C51)*U2/2</f>
        <v>0</v>
      </c>
      <c r="V51" s="13">
        <f>COUNTIF(V5:V32,C51)*V2/2</f>
        <v>0</v>
      </c>
      <c r="W51" s="13">
        <f>COUNTIF(W5:W32,C51)*W2/2</f>
        <v>0</v>
      </c>
      <c r="Y51" s="15"/>
      <c r="Z51" s="12"/>
    </row>
    <row r="52" spans="1:26" x14ac:dyDescent="0.2">
      <c r="A52" s="1">
        <f t="shared" si="0"/>
        <v>0</v>
      </c>
      <c r="C52" s="12" t="s">
        <v>16</v>
      </c>
      <c r="D52" s="12"/>
      <c r="E52" s="13">
        <f>COUNTIF(E5:E32,C52)*E2/2</f>
        <v>0</v>
      </c>
      <c r="F52" s="2">
        <f>COUNTIF(F5:F32,C52)*F2/2</f>
        <v>0</v>
      </c>
      <c r="G52" s="2">
        <f>COUNTIF(G5:G32,C52)*G2/2</f>
        <v>0</v>
      </c>
      <c r="I52" s="13">
        <f>COUNTIF(I5:I32,C52)*I2/2</f>
        <v>0</v>
      </c>
      <c r="J52" s="13">
        <f>COUNTIF(J5:J32,C52)*J2/2</f>
        <v>0</v>
      </c>
      <c r="K52" s="13">
        <f>COUNTIF(K5:K32,C52)*K2/2</f>
        <v>0</v>
      </c>
      <c r="M52" s="13">
        <f>COUNTIF(M5:M32,C52)*M2/2</f>
        <v>0</v>
      </c>
      <c r="N52" s="13">
        <f>COUNTIF(N5:N32,C52)*N2/2</f>
        <v>0</v>
      </c>
      <c r="O52" s="13">
        <f>COUNTIF(O5:O32,C52)*O2/2</f>
        <v>0</v>
      </c>
      <c r="Q52" s="13">
        <f>COUNTIF(Q5:Q32,C52)*Q2/2</f>
        <v>0</v>
      </c>
      <c r="R52" s="13">
        <f>COUNTIF(R5:R32,C52)*R2/2</f>
        <v>0</v>
      </c>
      <c r="S52" s="13">
        <f>COUNTIF(S5:S32,C52)*S2/2</f>
        <v>0</v>
      </c>
      <c r="U52" s="13">
        <f>COUNTIF(U5:U32,C52)*U2/2</f>
        <v>0</v>
      </c>
      <c r="V52" s="13">
        <f>COUNTIF(V5:V32,C52)*V2/2</f>
        <v>0</v>
      </c>
      <c r="W52" s="13">
        <f>COUNTIF(W5:W32,C52)*W2/2</f>
        <v>0</v>
      </c>
      <c r="Y52" s="15"/>
      <c r="Z52" s="12"/>
    </row>
    <row r="53" spans="1:26" x14ac:dyDescent="0.2">
      <c r="A53" s="1">
        <f t="shared" si="0"/>
        <v>0</v>
      </c>
      <c r="C53" s="12" t="s">
        <v>17</v>
      </c>
      <c r="D53" s="12"/>
      <c r="E53" s="13">
        <f>COUNTIF(E5:E32,C53)*E2/2</f>
        <v>0</v>
      </c>
      <c r="F53" s="2">
        <f>COUNTIF(F5:F32,C53)*F2/2</f>
        <v>0</v>
      </c>
      <c r="G53" s="2">
        <f>COUNTIF(G5:G32,C53)*G2/2</f>
        <v>0</v>
      </c>
      <c r="I53" s="13">
        <f>COUNTIF(I5:I32,C53)*I2/2</f>
        <v>0</v>
      </c>
      <c r="J53" s="13">
        <f>COUNTIF(J5:J32,C53)*J2/2</f>
        <v>0</v>
      </c>
      <c r="K53" s="13">
        <f>COUNTIF(K5:K32,C53)*K2/2</f>
        <v>0</v>
      </c>
      <c r="M53" s="13">
        <f>COUNTIF(M5:M32,C53)*M2/2</f>
        <v>0</v>
      </c>
      <c r="N53" s="13">
        <f>COUNTIF(N5:N32,C53)*N2/2</f>
        <v>0</v>
      </c>
      <c r="O53" s="13">
        <f>COUNTIF(O5:O32,C53)*O2/2</f>
        <v>0</v>
      </c>
      <c r="Q53" s="13">
        <f>COUNTIF(Q5:Q32,C53)*Q2/2</f>
        <v>0</v>
      </c>
      <c r="R53" s="13">
        <f>COUNTIF(R5:R32,C53)*R2/2</f>
        <v>0</v>
      </c>
      <c r="S53" s="13">
        <f>COUNTIF(S5:S32,C53)*S2/2</f>
        <v>0</v>
      </c>
      <c r="U53" s="13">
        <f>COUNTIF(U5:U32,C53)*U2/2</f>
        <v>0</v>
      </c>
      <c r="V53" s="13">
        <f>COUNTIF(V5:V32,C53)*V2/2</f>
        <v>0</v>
      </c>
      <c r="W53" s="13">
        <f>COUNTIF(W5:W32,C53)*W2/2</f>
        <v>0</v>
      </c>
      <c r="Y53" s="15"/>
      <c r="Z53" s="12"/>
    </row>
    <row r="54" spans="1:26" x14ac:dyDescent="0.2">
      <c r="A54" s="1">
        <f t="shared" si="0"/>
        <v>3.4499999999999997</v>
      </c>
      <c r="C54" s="12" t="s">
        <v>18</v>
      </c>
      <c r="D54" s="12"/>
      <c r="E54" s="13">
        <f>COUNTIF(E5:E32,C54)*E2/2</f>
        <v>0</v>
      </c>
      <c r="F54" s="2">
        <f>COUNTIF(F5:F32,C54)*F2/2</f>
        <v>0</v>
      </c>
      <c r="G54" s="2">
        <f>COUNTIF(G5:G32,C54)*G2/2</f>
        <v>0</v>
      </c>
      <c r="I54" s="13">
        <f>COUNTIF(I5:I32,C54)*I2/2</f>
        <v>1.1499999999999999</v>
      </c>
      <c r="J54" s="13">
        <f>COUNTIF(J5:J32,C54)*J2/2</f>
        <v>1.1499999999999999</v>
      </c>
      <c r="K54" s="13">
        <f>COUNTIF(K5:K32,C54)*K2/2</f>
        <v>1.1499999999999999</v>
      </c>
      <c r="M54" s="13">
        <f>COUNTIF(M5:M32,C54)*M2/2</f>
        <v>0</v>
      </c>
      <c r="N54" s="13">
        <f>COUNTIF(N5:N32,C54)*N2/2</f>
        <v>0</v>
      </c>
      <c r="O54" s="13">
        <f>COUNTIF(O5:O32,C54)*O2/2</f>
        <v>0</v>
      </c>
      <c r="Q54" s="13">
        <f>COUNTIF(Q5:Q32,C54)*Q2/2</f>
        <v>0</v>
      </c>
      <c r="R54" s="13">
        <f>COUNTIF(R5:R32,C54)*R2/2</f>
        <v>0</v>
      </c>
      <c r="S54" s="13">
        <f>COUNTIF(S5:S32,C54)*S2/2</f>
        <v>0</v>
      </c>
      <c r="U54" s="13">
        <f>COUNTIF(U5:U32,C54)*U2/2</f>
        <v>0</v>
      </c>
      <c r="V54" s="13">
        <f>COUNTIF(V5:V32,C54)*V2/2</f>
        <v>0</v>
      </c>
      <c r="W54" s="13">
        <f>COUNTIF(W5:W32,C54)*W2/2</f>
        <v>0</v>
      </c>
      <c r="Y54" s="15"/>
      <c r="Z54" s="12"/>
    </row>
    <row r="55" spans="1:26" x14ac:dyDescent="0.2">
      <c r="A55" s="1">
        <f t="shared" si="0"/>
        <v>0</v>
      </c>
      <c r="C55" s="12" t="s">
        <v>19</v>
      </c>
      <c r="D55" s="12"/>
      <c r="E55" s="13">
        <f>COUNTIF(E5:E32,C55)*E2/2</f>
        <v>0</v>
      </c>
      <c r="F55" s="2">
        <f>COUNTIF(F5:F32,C55)*F2/2</f>
        <v>0</v>
      </c>
      <c r="G55" s="2">
        <f>COUNTIF(G5:G32,C55)*G2/2</f>
        <v>0</v>
      </c>
      <c r="I55" s="13">
        <f>COUNTIF(I5:I32,C55)*I2/2</f>
        <v>0</v>
      </c>
      <c r="J55" s="13">
        <f>COUNTIF(J5:J32,C55)*J2/2</f>
        <v>0</v>
      </c>
      <c r="K55" s="13">
        <f>COUNTIF(K5:K32,C55)*K2/2</f>
        <v>0</v>
      </c>
      <c r="M55" s="13">
        <f>COUNTIF(M5:M32,C55)*M2/2</f>
        <v>0</v>
      </c>
      <c r="N55" s="13">
        <f>COUNTIF(N5:N32,C55)*N2/2</f>
        <v>0</v>
      </c>
      <c r="O55" s="13">
        <f>COUNTIF(O5:O32,C55)*O2/2</f>
        <v>0</v>
      </c>
      <c r="Q55" s="13">
        <f>COUNTIF(Q5:Q32,C55)*Q2/2</f>
        <v>0</v>
      </c>
      <c r="R55" s="13">
        <f>COUNTIF(R5:R32,C55)*R2/2</f>
        <v>0</v>
      </c>
      <c r="S55" s="13">
        <f>COUNTIF(S5:S32,C55)*S2/2</f>
        <v>0</v>
      </c>
      <c r="U55" s="13">
        <f>COUNTIF(U5:U32,C55)*U2/2</f>
        <v>0</v>
      </c>
      <c r="V55" s="13">
        <f>COUNTIF(V5:V32,C55)*V2/2</f>
        <v>0</v>
      </c>
      <c r="W55" s="13">
        <f>COUNTIF(W5:W32,C55)*W2/2</f>
        <v>0</v>
      </c>
      <c r="Y55" s="15"/>
      <c r="Z55" s="12"/>
    </row>
    <row r="56" spans="1:26" x14ac:dyDescent="0.2">
      <c r="A56" s="1">
        <f t="shared" si="0"/>
        <v>0</v>
      </c>
      <c r="C56" s="12" t="s">
        <v>20</v>
      </c>
      <c r="D56" s="12"/>
      <c r="E56" s="13">
        <f>COUNTIF(E5:E32,C56)*E2/2</f>
        <v>0</v>
      </c>
      <c r="F56" s="2">
        <f>COUNTIF(F5:F32,C56)*F2/2</f>
        <v>0</v>
      </c>
      <c r="G56" s="2">
        <f>COUNTIF(G5:G32,C56)*G2/2</f>
        <v>0</v>
      </c>
      <c r="I56" s="13">
        <f>COUNTIF(I5:I32,C56)*I2/2</f>
        <v>0</v>
      </c>
      <c r="J56" s="13">
        <f>COUNTIF(J5:J32,C56)*J2/2</f>
        <v>0</v>
      </c>
      <c r="K56" s="13">
        <f>COUNTIF(K5:K32,C56)*K2/2</f>
        <v>0</v>
      </c>
      <c r="M56" s="13">
        <f>COUNTIF(M5:M32,C56)*M2/2</f>
        <v>0</v>
      </c>
      <c r="N56" s="13">
        <f>COUNTIF(N5:N32,C56)*N2/2</f>
        <v>0</v>
      </c>
      <c r="O56" s="13">
        <f>COUNTIF(O5:O32,C56)*O2/2</f>
        <v>0</v>
      </c>
      <c r="Q56" s="13">
        <f>COUNTIF(Q5:Q32,C56)*Q2/2</f>
        <v>0</v>
      </c>
      <c r="R56" s="13">
        <f>COUNTIF(R5:R32,C56)*R2/2</f>
        <v>0</v>
      </c>
      <c r="S56" s="13">
        <f>COUNTIF(S5:S32,C56)*S2/2</f>
        <v>0</v>
      </c>
      <c r="U56" s="13">
        <f>COUNTIF(U5:U32,C56)*U2/2</f>
        <v>0</v>
      </c>
      <c r="V56" s="13">
        <f>COUNTIF(V5:V32,C56)*V2/2</f>
        <v>0</v>
      </c>
      <c r="W56" s="13">
        <f>COUNTIF(W5:W32,C56)*W2/2</f>
        <v>0</v>
      </c>
      <c r="Y56" s="15"/>
      <c r="Z56" s="12"/>
    </row>
    <row r="57" spans="1:26" x14ac:dyDescent="0.2">
      <c r="A57" s="1">
        <f t="shared" si="0"/>
        <v>0</v>
      </c>
      <c r="C57" s="12" t="s">
        <v>21</v>
      </c>
      <c r="D57" s="12"/>
      <c r="E57" s="13">
        <f>COUNTIF(E5:E32,C57)*E2/2</f>
        <v>0</v>
      </c>
      <c r="F57" s="2">
        <f>COUNTIF(F5:F32,C57)*F2/2</f>
        <v>0</v>
      </c>
      <c r="G57" s="2">
        <f>COUNTIF(G5:G32,C57)*G2/2</f>
        <v>0</v>
      </c>
      <c r="I57" s="13">
        <f>COUNTIF(I5:I32,C57)*I2/2</f>
        <v>0</v>
      </c>
      <c r="J57" s="13">
        <f>COUNTIF(J5:J32,C57)*J2/2</f>
        <v>0</v>
      </c>
      <c r="K57" s="13">
        <f>COUNTIF(K5:K32,C57)*K2/2</f>
        <v>0</v>
      </c>
      <c r="M57" s="13">
        <f>COUNTIF(M5:M32,C57)*M2/2</f>
        <v>0</v>
      </c>
      <c r="N57" s="13">
        <f>COUNTIF(N5:N32,C57)*N2/2</f>
        <v>0</v>
      </c>
      <c r="O57" s="13">
        <f>COUNTIF(O5:O32,C57)*O2/2</f>
        <v>0</v>
      </c>
      <c r="Q57" s="13">
        <f>COUNTIF(Q5:Q32,C57)*Q2/2</f>
        <v>0</v>
      </c>
      <c r="R57" s="13">
        <f>COUNTIF(R5:R32,C57)*R2/2</f>
        <v>0</v>
      </c>
      <c r="S57" s="13">
        <f>COUNTIF(S5:S32,C57)*S2/2</f>
        <v>0</v>
      </c>
      <c r="U57" s="13">
        <f>COUNTIF(U5:U32,C57)*U2/2</f>
        <v>0</v>
      </c>
      <c r="V57" s="13">
        <f>COUNTIF(V5:V32,C57)*V2/2</f>
        <v>0</v>
      </c>
      <c r="W57" s="13">
        <f>COUNTIF(W5:W32,C57)*W2/2</f>
        <v>0</v>
      </c>
      <c r="Y57" s="15"/>
      <c r="Z57" s="12"/>
    </row>
    <row r="58" spans="1:26" x14ac:dyDescent="0.2">
      <c r="A58" s="1">
        <f t="shared" si="0"/>
        <v>0</v>
      </c>
      <c r="C58" s="12" t="s">
        <v>22</v>
      </c>
      <c r="D58" s="12"/>
      <c r="E58" s="13">
        <f>COUNTIF(E5:E32,C58)*E2/2</f>
        <v>0</v>
      </c>
      <c r="F58" s="2">
        <f>COUNTIF(F5:F32,C58)*F2/2</f>
        <v>0</v>
      </c>
      <c r="G58" s="2">
        <f>COUNTIF(G5:G32,C58)*G2/2</f>
        <v>0</v>
      </c>
      <c r="I58" s="13">
        <f>COUNTIF(I5:I32,C58)*I2/2</f>
        <v>0</v>
      </c>
      <c r="J58" s="13">
        <f>COUNTIF(J5:J32,C58)*J2/2</f>
        <v>0</v>
      </c>
      <c r="K58" s="13">
        <f>COUNTIF(K5:K32,C58)*K2/2</f>
        <v>0</v>
      </c>
      <c r="M58" s="13">
        <f>COUNTIF(M5:M32,C58)*M2/2</f>
        <v>0</v>
      </c>
      <c r="N58" s="13">
        <f>COUNTIF(N5:N32,C58)*N2/2</f>
        <v>0</v>
      </c>
      <c r="O58" s="13">
        <f>COUNTIF(O5:O32,C58)*O2/2</f>
        <v>0</v>
      </c>
      <c r="Q58" s="13">
        <f>COUNTIF(Q5:Q32,C58)*Q2/2</f>
        <v>0</v>
      </c>
      <c r="R58" s="13">
        <f>COUNTIF(R5:R32,C58)*R2/2</f>
        <v>0</v>
      </c>
      <c r="S58" s="13">
        <f>COUNTIF(S5:S32,C58)*S2/2</f>
        <v>0</v>
      </c>
      <c r="U58" s="13">
        <f>COUNTIF(U5:U32,C58)*U2/2</f>
        <v>0</v>
      </c>
      <c r="V58" s="13">
        <f>COUNTIF(V5:V32,C58)*V2/2</f>
        <v>0</v>
      </c>
      <c r="W58" s="13">
        <f>COUNTIF(W5:W32,C58)*W2/2</f>
        <v>0</v>
      </c>
      <c r="Y58" s="15"/>
      <c r="Z58" s="12"/>
    </row>
    <row r="59" spans="1:26" x14ac:dyDescent="0.2">
      <c r="A59" s="1">
        <f t="shared" si="0"/>
        <v>54.050000000000004</v>
      </c>
      <c r="C59" s="12" t="s">
        <v>23</v>
      </c>
      <c r="D59" s="12"/>
      <c r="E59" s="13">
        <f>COUNTIF(E5:E32,C59)*E2/2</f>
        <v>5.75</v>
      </c>
      <c r="F59" s="2">
        <f>COUNTIF(F5:F32,C59)*F2/2</f>
        <v>5.75</v>
      </c>
      <c r="G59" s="2">
        <f>COUNTIF(G5:G32,C59)*G2/2</f>
        <v>7.4749999999999996</v>
      </c>
      <c r="I59" s="13">
        <f>COUNTIF(I5:I32,C59)*I2/2</f>
        <v>0</v>
      </c>
      <c r="J59" s="13">
        <f>COUNTIF(J5:J32,C59)*J2/2</f>
        <v>0</v>
      </c>
      <c r="K59" s="13">
        <f>COUNTIF(K5:K32,C59)*K2/2</f>
        <v>0</v>
      </c>
      <c r="M59" s="13">
        <f>COUNTIF(M5:M32,C59)*M2/2</f>
        <v>6.8999999999999995</v>
      </c>
      <c r="N59" s="13">
        <f>COUNTIF(N5:N32,C59)*N2/2</f>
        <v>6.8999999999999995</v>
      </c>
      <c r="O59" s="13">
        <f>COUNTIF(O5:O32,C59)*O2/2</f>
        <v>6.8999999999999995</v>
      </c>
      <c r="Q59" s="13">
        <f>COUNTIF(Q5:Q32,C59)*Q2/2</f>
        <v>0</v>
      </c>
      <c r="R59" s="13">
        <f>COUNTIF(R5:R32,C59)*R2/2</f>
        <v>0</v>
      </c>
      <c r="S59" s="13">
        <f>COUNTIF(S5:S32,C59)*S2/2</f>
        <v>0</v>
      </c>
      <c r="U59" s="13">
        <f>COUNTIF(U5:U32,C59)*U2/2</f>
        <v>3.4499999999999997</v>
      </c>
      <c r="V59" s="13">
        <f>COUNTIF(V5:V32,C59)*V2/2</f>
        <v>3.4499999999999997</v>
      </c>
      <c r="W59" s="13">
        <f>COUNTIF(W5:W32,C59)*W2/2</f>
        <v>7.4749999999999996</v>
      </c>
      <c r="Y59" s="15"/>
      <c r="Z59" s="12"/>
    </row>
    <row r="60" spans="1:26" x14ac:dyDescent="0.2">
      <c r="A60" s="1">
        <f t="shared" si="0"/>
        <v>0</v>
      </c>
      <c r="C60" s="24" t="s">
        <v>100</v>
      </c>
      <c r="D60" s="12"/>
      <c r="E60" s="13">
        <f>COUNTIF(E5:E32,C60)*E2/2</f>
        <v>0</v>
      </c>
      <c r="F60" s="2">
        <f>COUNTIF(F5:F32,C60)*F2/2</f>
        <v>0</v>
      </c>
      <c r="G60" s="2">
        <f>COUNTIF(G5:G32,C60)*G2/2</f>
        <v>0</v>
      </c>
      <c r="I60" s="13">
        <f>COUNTIF(I5:I32,C60)*I2/2</f>
        <v>0</v>
      </c>
      <c r="J60" s="13">
        <f>COUNTIF(J5:J32,C60)*J2/2</f>
        <v>0</v>
      </c>
      <c r="K60" s="13">
        <f>COUNTIF(K5:K32,C60)*K2/2</f>
        <v>0</v>
      </c>
      <c r="M60" s="13">
        <f>COUNTIF(M5:M32,C60)*M2/2</f>
        <v>0</v>
      </c>
      <c r="N60" s="13">
        <f>COUNTIF(N5:N32,C60)*N2/2</f>
        <v>0</v>
      </c>
      <c r="O60" s="13">
        <f>COUNTIF(O5:O32,C60)*O2/2</f>
        <v>0</v>
      </c>
      <c r="Q60" s="13">
        <f>COUNTIF(Q5:Q32,C60)*Q2/2</f>
        <v>0</v>
      </c>
      <c r="R60" s="13">
        <f>COUNTIF(R5:R32,C60)*R2/2</f>
        <v>0</v>
      </c>
      <c r="S60" s="13">
        <f>COUNTIF(S5:S32,C60)*S2/2</f>
        <v>0</v>
      </c>
      <c r="U60" s="13">
        <f>COUNTIF(U5:U32,C60)*U2/2</f>
        <v>0</v>
      </c>
      <c r="V60" s="13">
        <f>COUNTIF(V5:V32,C60)*V2/2</f>
        <v>0</v>
      </c>
      <c r="W60" s="13">
        <f>COUNTIF(W5:W32,C60)*W2/2</f>
        <v>0</v>
      </c>
      <c r="Y60" s="15"/>
      <c r="Z60" s="12"/>
    </row>
    <row r="61" spans="1:26" x14ac:dyDescent="0.2">
      <c r="A61" s="1">
        <f t="shared" si="0"/>
        <v>10.349999999999998</v>
      </c>
      <c r="C61" s="12" t="s">
        <v>24</v>
      </c>
      <c r="D61" s="12"/>
      <c r="E61" s="13">
        <f>COUNTIF(E5:E32,C61)*E2/2</f>
        <v>0</v>
      </c>
      <c r="F61" s="2">
        <f>COUNTIF(F5:F32,C61)*F2/2</f>
        <v>0</v>
      </c>
      <c r="G61" s="2">
        <f>COUNTIF(G5:G32,C61)*G2/2</f>
        <v>0</v>
      </c>
      <c r="I61" s="13">
        <f>COUNTIF(I5:I32,C61)*I2/2</f>
        <v>0</v>
      </c>
      <c r="J61" s="13">
        <f>COUNTIF(J5:J32,C61)*J2/2</f>
        <v>0</v>
      </c>
      <c r="K61" s="13">
        <f>COUNTIF(K5:K32,C61)*K2/2</f>
        <v>0</v>
      </c>
      <c r="M61" s="13">
        <f>COUNTIF(M5:M32,C61)*M2/2</f>
        <v>0</v>
      </c>
      <c r="N61" s="13">
        <f>COUNTIF(N5:N32,C61)*N2/2</f>
        <v>0</v>
      </c>
      <c r="O61" s="13">
        <f>COUNTIF(O5:O32,C61)*O2/2</f>
        <v>0</v>
      </c>
      <c r="Q61" s="13">
        <f>COUNTIF(Q5:Q32,C61)*Q2/2</f>
        <v>2.2999999999999998</v>
      </c>
      <c r="R61" s="13">
        <f>COUNTIF(R5:R32,C61)*R2/2</f>
        <v>0</v>
      </c>
      <c r="S61" s="13">
        <f>COUNTIF(S5:S32,C61)*S2/2</f>
        <v>0</v>
      </c>
      <c r="U61" s="13">
        <f>COUNTIF(U5:U32,C61)*U2/2</f>
        <v>4.0249999999999995</v>
      </c>
      <c r="V61" s="13">
        <f>COUNTIF(V5:V32,C61)*V2/2</f>
        <v>4.0249999999999995</v>
      </c>
      <c r="W61" s="13">
        <f>COUNTIF(W5:W32,C61)*W2/2</f>
        <v>0</v>
      </c>
      <c r="Y61" s="15"/>
      <c r="Z61" s="12"/>
    </row>
  </sheetData>
  <sheetProtection selectLockedCells="1" selectUnlockedCells="1"/>
  <mergeCells count="6">
    <mergeCell ref="B1:X1"/>
    <mergeCell ref="E3:G3"/>
    <mergeCell ref="I3:K3"/>
    <mergeCell ref="M3:O3"/>
    <mergeCell ref="Q3:S3"/>
    <mergeCell ref="U3:W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workbookViewId="0">
      <pane xSplit="3" ySplit="4" topLeftCell="D8" activePane="bottomRight" state="frozen"/>
      <selection pane="topRight" activeCell="D1" sqref="D1"/>
      <selection pane="bottomLeft" activeCell="A11" sqref="A11"/>
      <selection pane="bottomRight" activeCell="C35" sqref="C35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7" customWidth="1"/>
    <col min="3" max="3" width="13.42578125" style="16" customWidth="1"/>
    <col min="4" max="4" width="2.7109375" style="17" customWidth="1"/>
    <col min="5" max="7" width="7.7109375" style="17" customWidth="1"/>
    <col min="8" max="8" width="2.7109375" style="17" customWidth="1"/>
    <col min="9" max="11" width="7.7109375" style="17" customWidth="1"/>
    <col min="12" max="12" width="2.7109375" style="17" customWidth="1"/>
    <col min="13" max="15" width="7.7109375" style="17" customWidth="1"/>
    <col min="16" max="16" width="2.7109375" style="17" customWidth="1"/>
    <col min="17" max="19" width="7.7109375" style="17" customWidth="1"/>
    <col min="20" max="20" width="2.7109375" style="17" customWidth="1"/>
    <col min="21" max="23" width="7.7109375" style="17" customWidth="1"/>
    <col min="24" max="24" width="2.7109375" style="16" customWidth="1"/>
    <col min="25" max="16384" width="11.42578125" style="16"/>
  </cols>
  <sheetData>
    <row r="1" spans="2:27" ht="30" customHeight="1" x14ac:dyDescent="0.2">
      <c r="B1" s="58" t="s">
        <v>66</v>
      </c>
      <c r="C1" s="58" t="s">
        <v>67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7" x14ac:dyDescent="0.2">
      <c r="B2" s="4"/>
      <c r="C2" s="4" t="s">
        <v>27</v>
      </c>
      <c r="D2" s="4"/>
      <c r="E2" s="4">
        <v>1.1499999999999999</v>
      </c>
      <c r="F2" s="4">
        <v>1.1499999999999999</v>
      </c>
      <c r="G2" s="4">
        <v>1.1499999999999999</v>
      </c>
      <c r="H2" s="4"/>
      <c r="I2" s="4">
        <f>E2</f>
        <v>1.1499999999999999</v>
      </c>
      <c r="J2" s="4">
        <f>F2</f>
        <v>1.1499999999999999</v>
      </c>
      <c r="K2" s="4">
        <f>F2</f>
        <v>1.1499999999999999</v>
      </c>
      <c r="L2" s="4"/>
      <c r="M2" s="4">
        <f>I2</f>
        <v>1.1499999999999999</v>
      </c>
      <c r="N2" s="4">
        <f>J2</f>
        <v>1.1499999999999999</v>
      </c>
      <c r="O2" s="4">
        <f>K2</f>
        <v>1.1499999999999999</v>
      </c>
      <c r="P2" s="4"/>
      <c r="Q2" s="4">
        <f>M2</f>
        <v>1.1499999999999999</v>
      </c>
      <c r="R2" s="4">
        <f>N2</f>
        <v>1.1499999999999999</v>
      </c>
      <c r="S2" s="4">
        <f>O2</f>
        <v>1.1499999999999999</v>
      </c>
      <c r="T2" s="4"/>
      <c r="U2" s="4">
        <f>Q2</f>
        <v>1.1499999999999999</v>
      </c>
      <c r="V2" s="4">
        <f>R2</f>
        <v>1.1499999999999999</v>
      </c>
      <c r="W2" s="4">
        <f>S2</f>
        <v>1.1499999999999999</v>
      </c>
      <c r="X2" s="4"/>
    </row>
    <row r="3" spans="2:27" ht="12.75" customHeight="1" x14ac:dyDescent="0.2">
      <c r="B3" s="11"/>
      <c r="C3" s="8"/>
      <c r="D3" s="11"/>
      <c r="E3" s="66" t="s">
        <v>28</v>
      </c>
      <c r="F3" s="66"/>
      <c r="G3" s="66"/>
      <c r="H3" s="11"/>
      <c r="I3" s="66" t="s">
        <v>29</v>
      </c>
      <c r="J3" s="66"/>
      <c r="K3" s="66"/>
      <c r="L3" s="11"/>
      <c r="M3" s="66" t="s">
        <v>30</v>
      </c>
      <c r="N3" s="66"/>
      <c r="O3" s="66"/>
      <c r="P3" s="11"/>
      <c r="Q3" s="66" t="s">
        <v>31</v>
      </c>
      <c r="R3" s="66"/>
      <c r="S3" s="66"/>
      <c r="T3" s="11"/>
      <c r="U3" s="66" t="s">
        <v>32</v>
      </c>
      <c r="V3" s="66"/>
      <c r="W3" s="66"/>
      <c r="X3" s="19"/>
    </row>
    <row r="4" spans="2:27" x14ac:dyDescent="0.2">
      <c r="B4" s="11"/>
      <c r="C4" s="8" t="s">
        <v>33</v>
      </c>
      <c r="D4" s="11"/>
      <c r="E4" s="7" t="s">
        <v>68</v>
      </c>
      <c r="F4" s="7" t="s">
        <v>69</v>
      </c>
      <c r="G4" s="7" t="s">
        <v>70</v>
      </c>
      <c r="H4" s="11"/>
      <c r="I4" s="7" t="s">
        <v>68</v>
      </c>
      <c r="J4" s="7" t="s">
        <v>69</v>
      </c>
      <c r="K4" s="7" t="s">
        <v>70</v>
      </c>
      <c r="L4" s="11"/>
      <c r="M4" s="7" t="s">
        <v>68</v>
      </c>
      <c r="N4" s="7" t="s">
        <v>69</v>
      </c>
      <c r="O4" s="7" t="s">
        <v>70</v>
      </c>
      <c r="P4" s="11"/>
      <c r="Q4" s="7" t="s">
        <v>68</v>
      </c>
      <c r="R4" s="7" t="s">
        <v>69</v>
      </c>
      <c r="S4" s="7" t="s">
        <v>70</v>
      </c>
      <c r="T4" s="11"/>
      <c r="U4" s="7" t="s">
        <v>68</v>
      </c>
      <c r="V4" s="7" t="s">
        <v>69</v>
      </c>
      <c r="W4" s="7" t="s">
        <v>70</v>
      </c>
      <c r="X4" s="19"/>
    </row>
    <row r="5" spans="2:27" x14ac:dyDescent="0.2">
      <c r="B5" s="20"/>
      <c r="C5" s="8" t="s">
        <v>37</v>
      </c>
      <c r="D5" s="20"/>
      <c r="E5" s="18" t="s">
        <v>38</v>
      </c>
      <c r="F5" s="18" t="s">
        <v>38</v>
      </c>
      <c r="G5" s="18" t="s">
        <v>38</v>
      </c>
      <c r="H5" s="20"/>
      <c r="I5" s="18" t="s">
        <v>38</v>
      </c>
      <c r="J5" s="18" t="s">
        <v>38</v>
      </c>
      <c r="K5" s="18" t="s">
        <v>38</v>
      </c>
      <c r="L5" s="20"/>
      <c r="M5" s="18" t="s">
        <v>38</v>
      </c>
      <c r="N5" s="18" t="s">
        <v>38</v>
      </c>
      <c r="O5" s="18" t="s">
        <v>38</v>
      </c>
      <c r="P5" s="20"/>
      <c r="Q5" s="18" t="s">
        <v>38</v>
      </c>
      <c r="R5" s="18" t="s">
        <v>38</v>
      </c>
      <c r="S5" s="18" t="s">
        <v>38</v>
      </c>
      <c r="T5" s="20"/>
      <c r="U5" s="18" t="s">
        <v>38</v>
      </c>
      <c r="V5" s="18" t="s">
        <v>38</v>
      </c>
      <c r="W5" s="18" t="s">
        <v>38</v>
      </c>
      <c r="X5" s="19"/>
    </row>
    <row r="6" spans="2:27" x14ac:dyDescent="0.2">
      <c r="B6" s="20"/>
      <c r="C6" s="8" t="s">
        <v>39</v>
      </c>
      <c r="D6" s="20"/>
      <c r="E6" s="18" t="s">
        <v>38</v>
      </c>
      <c r="F6" s="18" t="s">
        <v>38</v>
      </c>
      <c r="G6" s="18" t="s">
        <v>38</v>
      </c>
      <c r="H6" s="20"/>
      <c r="I6" s="18" t="s">
        <v>38</v>
      </c>
      <c r="J6" s="18" t="s">
        <v>38</v>
      </c>
      <c r="K6" s="18" t="s">
        <v>38</v>
      </c>
      <c r="L6" s="20"/>
      <c r="M6" s="18" t="s">
        <v>38</v>
      </c>
      <c r="N6" s="18" t="s">
        <v>38</v>
      </c>
      <c r="O6" s="18" t="s">
        <v>38</v>
      </c>
      <c r="P6" s="20"/>
      <c r="Q6" s="18" t="s">
        <v>38</v>
      </c>
      <c r="R6" s="18" t="s">
        <v>38</v>
      </c>
      <c r="S6" s="18" t="s">
        <v>38</v>
      </c>
      <c r="T6" s="20"/>
      <c r="U6" s="18" t="s">
        <v>38</v>
      </c>
      <c r="V6" s="18" t="s">
        <v>38</v>
      </c>
      <c r="W6" s="18" t="s">
        <v>38</v>
      </c>
      <c r="X6" s="19"/>
    </row>
    <row r="7" spans="2:27" x14ac:dyDescent="0.2">
      <c r="B7" s="20"/>
      <c r="C7" s="8" t="s">
        <v>40</v>
      </c>
      <c r="D7" s="20"/>
      <c r="E7" s="18" t="s">
        <v>38</v>
      </c>
      <c r="F7" s="18" t="s">
        <v>38</v>
      </c>
      <c r="G7" s="18" t="s">
        <v>38</v>
      </c>
      <c r="H7" s="20"/>
      <c r="I7" s="18" t="s">
        <v>38</v>
      </c>
      <c r="J7" s="18" t="s">
        <v>38</v>
      </c>
      <c r="K7" s="18" t="s">
        <v>38</v>
      </c>
      <c r="L7" s="20"/>
      <c r="M7" s="18" t="s">
        <v>38</v>
      </c>
      <c r="N7" s="18" t="s">
        <v>38</v>
      </c>
      <c r="O7" s="18" t="s">
        <v>38</v>
      </c>
      <c r="P7" s="20"/>
      <c r="Q7" s="18" t="s">
        <v>38</v>
      </c>
      <c r="R7" s="18" t="s">
        <v>38</v>
      </c>
      <c r="S7" s="18" t="s">
        <v>38</v>
      </c>
      <c r="T7" s="20"/>
      <c r="U7" s="18" t="s">
        <v>38</v>
      </c>
      <c r="V7" s="18" t="s">
        <v>38</v>
      </c>
      <c r="W7" s="18" t="s">
        <v>38</v>
      </c>
      <c r="X7" s="19"/>
      <c r="Z7" s="52"/>
      <c r="AA7" s="24" t="s">
        <v>89</v>
      </c>
    </row>
    <row r="8" spans="2:27" x14ac:dyDescent="0.2">
      <c r="B8" s="20"/>
      <c r="C8" s="8" t="s">
        <v>41</v>
      </c>
      <c r="D8" s="20"/>
      <c r="E8" s="18" t="s">
        <v>38</v>
      </c>
      <c r="F8" s="18" t="s">
        <v>38</v>
      </c>
      <c r="G8" s="18" t="s">
        <v>38</v>
      </c>
      <c r="H8" s="20"/>
      <c r="I8" s="18" t="s">
        <v>38</v>
      </c>
      <c r="J8" s="18" t="s">
        <v>38</v>
      </c>
      <c r="K8" s="18" t="s">
        <v>38</v>
      </c>
      <c r="L8" s="20"/>
      <c r="M8" s="18" t="s">
        <v>38</v>
      </c>
      <c r="N8" s="18" t="s">
        <v>38</v>
      </c>
      <c r="O8" s="18" t="s">
        <v>38</v>
      </c>
      <c r="P8" s="20"/>
      <c r="Q8" s="18" t="s">
        <v>38</v>
      </c>
      <c r="R8" s="18" t="s">
        <v>38</v>
      </c>
      <c r="S8" s="18" t="s">
        <v>38</v>
      </c>
      <c r="T8" s="20"/>
      <c r="U8" s="18" t="s">
        <v>38</v>
      </c>
      <c r="V8" s="18" t="s">
        <v>38</v>
      </c>
      <c r="W8" s="18" t="s">
        <v>38</v>
      </c>
      <c r="X8" s="19"/>
      <c r="Z8" s="51"/>
      <c r="AA8" s="24" t="s">
        <v>90</v>
      </c>
    </row>
    <row r="9" spans="2:27" x14ac:dyDescent="0.2">
      <c r="B9" s="20"/>
      <c r="C9" s="8" t="s">
        <v>42</v>
      </c>
      <c r="D9" s="20"/>
      <c r="E9" s="18" t="s">
        <v>38</v>
      </c>
      <c r="F9" s="18" t="s">
        <v>38</v>
      </c>
      <c r="G9" s="18" t="s">
        <v>38</v>
      </c>
      <c r="H9" s="20"/>
      <c r="I9" s="18" t="s">
        <v>38</v>
      </c>
      <c r="J9" s="18" t="s">
        <v>38</v>
      </c>
      <c r="K9" s="18" t="s">
        <v>38</v>
      </c>
      <c r="L9" s="20"/>
      <c r="M9" s="18" t="s">
        <v>38</v>
      </c>
      <c r="N9" s="18" t="s">
        <v>38</v>
      </c>
      <c r="O9" s="18" t="s">
        <v>38</v>
      </c>
      <c r="P9" s="20"/>
      <c r="Q9" s="18" t="s">
        <v>38</v>
      </c>
      <c r="R9" s="18" t="s">
        <v>38</v>
      </c>
      <c r="S9" s="18" t="s">
        <v>38</v>
      </c>
      <c r="T9" s="20"/>
      <c r="U9" s="18" t="s">
        <v>38</v>
      </c>
      <c r="V9" s="18" t="s">
        <v>38</v>
      </c>
      <c r="W9" s="18" t="s">
        <v>38</v>
      </c>
      <c r="X9" s="19"/>
      <c r="Z9" s="53"/>
      <c r="AA9" s="24" t="s">
        <v>91</v>
      </c>
    </row>
    <row r="10" spans="2:27" x14ac:dyDescent="0.2">
      <c r="B10" s="20"/>
      <c r="C10" s="8" t="s">
        <v>43</v>
      </c>
      <c r="D10" s="20"/>
      <c r="E10" s="18" t="s">
        <v>38</v>
      </c>
      <c r="F10" s="18" t="s">
        <v>38</v>
      </c>
      <c r="G10" s="18" t="s">
        <v>38</v>
      </c>
      <c r="H10" s="20"/>
      <c r="I10" s="18" t="s">
        <v>38</v>
      </c>
      <c r="J10" s="18" t="s">
        <v>38</v>
      </c>
      <c r="K10" s="18" t="s">
        <v>38</v>
      </c>
      <c r="L10" s="20"/>
      <c r="M10" s="18" t="s">
        <v>38</v>
      </c>
      <c r="N10" s="18" t="s">
        <v>38</v>
      </c>
      <c r="O10" s="18" t="s">
        <v>38</v>
      </c>
      <c r="P10" s="20"/>
      <c r="Q10" s="18" t="s">
        <v>38</v>
      </c>
      <c r="R10" s="18" t="s">
        <v>38</v>
      </c>
      <c r="S10" s="18" t="s">
        <v>38</v>
      </c>
      <c r="T10" s="20"/>
      <c r="U10" s="18" t="s">
        <v>38</v>
      </c>
      <c r="V10" s="18" t="s">
        <v>38</v>
      </c>
      <c r="W10" s="18" t="s">
        <v>38</v>
      </c>
      <c r="X10" s="19"/>
    </row>
    <row r="11" spans="2:27" x14ac:dyDescent="0.2">
      <c r="B11" s="20"/>
      <c r="C11" s="8" t="s">
        <v>44</v>
      </c>
      <c r="D11" s="20"/>
      <c r="E11" s="18" t="s">
        <v>38</v>
      </c>
      <c r="F11" s="18" t="s">
        <v>38</v>
      </c>
      <c r="G11" s="18" t="s">
        <v>38</v>
      </c>
      <c r="H11" s="20"/>
      <c r="I11" s="18" t="s">
        <v>38</v>
      </c>
      <c r="J11" s="18" t="s">
        <v>38</v>
      </c>
      <c r="K11" s="18" t="s">
        <v>38</v>
      </c>
      <c r="L11" s="20"/>
      <c r="M11" s="18" t="s">
        <v>38</v>
      </c>
      <c r="N11" s="18" t="s">
        <v>38</v>
      </c>
      <c r="O11" s="18" t="s">
        <v>38</v>
      </c>
      <c r="P11" s="20"/>
      <c r="Q11" s="18" t="s">
        <v>38</v>
      </c>
      <c r="R11" s="18" t="s">
        <v>38</v>
      </c>
      <c r="S11" s="18" t="s">
        <v>38</v>
      </c>
      <c r="T11" s="20"/>
      <c r="U11" s="18" t="s">
        <v>38</v>
      </c>
      <c r="V11" s="18" t="s">
        <v>38</v>
      </c>
      <c r="W11" s="18" t="s">
        <v>38</v>
      </c>
      <c r="X11" s="19"/>
    </row>
    <row r="12" spans="2:27" x14ac:dyDescent="0.2">
      <c r="B12" s="20"/>
      <c r="C12" s="8" t="s">
        <v>45</v>
      </c>
      <c r="D12" s="20"/>
      <c r="E12" s="18" t="s">
        <v>38</v>
      </c>
      <c r="F12" s="18" t="s">
        <v>38</v>
      </c>
      <c r="G12" s="18" t="s">
        <v>38</v>
      </c>
      <c r="H12" s="20"/>
      <c r="I12" s="18" t="s">
        <v>38</v>
      </c>
      <c r="J12" s="18" t="s">
        <v>38</v>
      </c>
      <c r="K12" s="18" t="s">
        <v>38</v>
      </c>
      <c r="L12" s="20"/>
      <c r="M12" s="18" t="s">
        <v>38</v>
      </c>
      <c r="N12" s="18" t="s">
        <v>38</v>
      </c>
      <c r="O12" s="18" t="s">
        <v>38</v>
      </c>
      <c r="P12" s="20"/>
      <c r="Q12" s="18" t="s">
        <v>38</v>
      </c>
      <c r="R12" s="18" t="s">
        <v>38</v>
      </c>
      <c r="S12" s="18" t="s">
        <v>38</v>
      </c>
      <c r="T12" s="20"/>
      <c r="U12" s="18" t="s">
        <v>38</v>
      </c>
      <c r="V12" s="18" t="s">
        <v>38</v>
      </c>
      <c r="W12" s="18" t="s">
        <v>38</v>
      </c>
      <c r="X12" s="19"/>
    </row>
    <row r="13" spans="2:27" x14ac:dyDescent="0.2">
      <c r="B13" s="20"/>
      <c r="C13" s="8" t="s">
        <v>46</v>
      </c>
      <c r="D13" s="20"/>
      <c r="E13" s="18" t="s">
        <v>38</v>
      </c>
      <c r="F13" s="18" t="s">
        <v>38</v>
      </c>
      <c r="G13" s="18" t="s">
        <v>38</v>
      </c>
      <c r="H13" s="20"/>
      <c r="I13" s="18" t="s">
        <v>38</v>
      </c>
      <c r="J13" s="18" t="s">
        <v>38</v>
      </c>
      <c r="K13" s="18" t="s">
        <v>38</v>
      </c>
      <c r="L13" s="20"/>
      <c r="M13" s="18" t="s">
        <v>38</v>
      </c>
      <c r="N13" s="18" t="s">
        <v>38</v>
      </c>
      <c r="O13" s="18" t="s">
        <v>38</v>
      </c>
      <c r="P13" s="20"/>
      <c r="Q13" s="18" t="s">
        <v>38</v>
      </c>
      <c r="R13" s="18" t="s">
        <v>38</v>
      </c>
      <c r="S13" s="18" t="s">
        <v>38</v>
      </c>
      <c r="T13" s="20"/>
      <c r="U13" s="18" t="s">
        <v>38</v>
      </c>
      <c r="V13" s="18" t="s">
        <v>38</v>
      </c>
      <c r="W13" s="18" t="s">
        <v>38</v>
      </c>
      <c r="X13" s="19"/>
    </row>
    <row r="14" spans="2:27" x14ac:dyDescent="0.2">
      <c r="B14" s="20"/>
      <c r="C14" s="8" t="s">
        <v>47</v>
      </c>
      <c r="D14" s="20"/>
      <c r="E14" s="18" t="s">
        <v>38</v>
      </c>
      <c r="F14" s="18" t="s">
        <v>38</v>
      </c>
      <c r="G14" s="18" t="s">
        <v>38</v>
      </c>
      <c r="H14" s="20"/>
      <c r="I14" s="18" t="s">
        <v>38</v>
      </c>
      <c r="J14" s="18" t="s">
        <v>38</v>
      </c>
      <c r="K14" s="18" t="s">
        <v>38</v>
      </c>
      <c r="L14" s="20"/>
      <c r="M14" s="18" t="s">
        <v>38</v>
      </c>
      <c r="N14" s="18" t="s">
        <v>38</v>
      </c>
      <c r="O14" s="18" t="s">
        <v>38</v>
      </c>
      <c r="P14" s="20"/>
      <c r="Q14" s="18" t="s">
        <v>38</v>
      </c>
      <c r="R14" s="18" t="s">
        <v>38</v>
      </c>
      <c r="S14" s="18" t="s">
        <v>38</v>
      </c>
      <c r="T14" s="20"/>
      <c r="U14" s="18" t="s">
        <v>38</v>
      </c>
      <c r="V14" s="18" t="s">
        <v>38</v>
      </c>
      <c r="W14" s="18" t="s">
        <v>38</v>
      </c>
      <c r="X14" s="19"/>
    </row>
    <row r="15" spans="2:27" x14ac:dyDescent="0.2">
      <c r="B15" s="20"/>
      <c r="C15" s="8" t="s">
        <v>48</v>
      </c>
      <c r="D15" s="20"/>
      <c r="E15" s="18"/>
      <c r="F15" s="18"/>
      <c r="G15" s="18"/>
      <c r="H15" s="20"/>
      <c r="I15" s="18"/>
      <c r="J15" s="18"/>
      <c r="K15" s="18"/>
      <c r="L15" s="20"/>
      <c r="M15" s="18"/>
      <c r="N15" s="18"/>
      <c r="O15" s="18"/>
      <c r="P15" s="20"/>
      <c r="Q15" s="18"/>
      <c r="R15" s="18"/>
      <c r="S15" s="18"/>
      <c r="T15" s="20"/>
      <c r="U15" s="18" t="s">
        <v>38</v>
      </c>
      <c r="V15" s="18" t="s">
        <v>38</v>
      </c>
      <c r="W15" s="18" t="s">
        <v>38</v>
      </c>
      <c r="X15" s="19"/>
    </row>
    <row r="16" spans="2:27" x14ac:dyDescent="0.2">
      <c r="B16" s="20"/>
      <c r="C16" s="8" t="s">
        <v>49</v>
      </c>
      <c r="D16" s="20"/>
      <c r="E16" s="18"/>
      <c r="F16" s="18"/>
      <c r="G16" s="18"/>
      <c r="H16" s="20"/>
      <c r="I16" s="18"/>
      <c r="J16" s="18"/>
      <c r="K16" s="18"/>
      <c r="L16" s="20"/>
      <c r="M16" s="18"/>
      <c r="N16" s="18"/>
      <c r="O16" s="18"/>
      <c r="P16" s="20"/>
      <c r="Q16" s="18"/>
      <c r="R16" s="18"/>
      <c r="S16" s="18"/>
      <c r="T16" s="20"/>
      <c r="U16" s="18" t="s">
        <v>38</v>
      </c>
      <c r="V16" s="18" t="s">
        <v>38</v>
      </c>
      <c r="W16" s="18" t="s">
        <v>38</v>
      </c>
      <c r="X16" s="19"/>
    </row>
    <row r="17" spans="2:24" x14ac:dyDescent="0.2">
      <c r="B17" s="20"/>
      <c r="C17" s="8" t="s">
        <v>50</v>
      </c>
      <c r="D17" s="20"/>
      <c r="E17" s="18" t="s">
        <v>38</v>
      </c>
      <c r="F17" s="18" t="s">
        <v>38</v>
      </c>
      <c r="G17" s="18" t="s">
        <v>38</v>
      </c>
      <c r="H17" s="20"/>
      <c r="I17" s="18" t="s">
        <v>38</v>
      </c>
      <c r="J17" s="18" t="s">
        <v>38</v>
      </c>
      <c r="K17" s="18" t="s">
        <v>38</v>
      </c>
      <c r="L17" s="20"/>
      <c r="M17" s="18" t="s">
        <v>38</v>
      </c>
      <c r="N17" s="18" t="s">
        <v>38</v>
      </c>
      <c r="O17" s="18" t="s">
        <v>38</v>
      </c>
      <c r="P17" s="20"/>
      <c r="Q17" s="18" t="s">
        <v>38</v>
      </c>
      <c r="R17" s="18" t="s">
        <v>38</v>
      </c>
      <c r="S17" s="18" t="s">
        <v>38</v>
      </c>
      <c r="T17" s="20"/>
      <c r="U17" s="18" t="s">
        <v>38</v>
      </c>
      <c r="V17" s="18" t="s">
        <v>38</v>
      </c>
      <c r="W17" s="18" t="s">
        <v>38</v>
      </c>
      <c r="X17" s="19"/>
    </row>
    <row r="18" spans="2:24" x14ac:dyDescent="0.2">
      <c r="B18" s="20"/>
      <c r="C18" s="8" t="s">
        <v>51</v>
      </c>
      <c r="D18" s="20"/>
      <c r="E18" s="18" t="s">
        <v>38</v>
      </c>
      <c r="F18" s="18" t="s">
        <v>38</v>
      </c>
      <c r="G18" s="18" t="s">
        <v>38</v>
      </c>
      <c r="H18" s="20"/>
      <c r="I18" s="18" t="s">
        <v>38</v>
      </c>
      <c r="J18" s="18" t="s">
        <v>38</v>
      </c>
      <c r="K18" s="18" t="s">
        <v>38</v>
      </c>
      <c r="L18" s="20"/>
      <c r="M18" s="18" t="s">
        <v>38</v>
      </c>
      <c r="N18" s="18" t="s">
        <v>38</v>
      </c>
      <c r="O18" s="18" t="s">
        <v>38</v>
      </c>
      <c r="P18" s="20"/>
      <c r="Q18" s="18" t="s">
        <v>38</v>
      </c>
      <c r="R18" s="18" t="s">
        <v>38</v>
      </c>
      <c r="S18" s="18" t="s">
        <v>38</v>
      </c>
      <c r="T18" s="20"/>
      <c r="U18" s="21"/>
      <c r="V18" s="21"/>
      <c r="W18" s="18" t="s">
        <v>38</v>
      </c>
      <c r="X18" s="19"/>
    </row>
    <row r="19" spans="2:24" x14ac:dyDescent="0.2">
      <c r="B19" s="20"/>
      <c r="C19" s="8" t="s">
        <v>52</v>
      </c>
      <c r="D19" s="20"/>
      <c r="E19" s="18" t="s">
        <v>38</v>
      </c>
      <c r="F19" s="18" t="s">
        <v>38</v>
      </c>
      <c r="G19" s="18" t="s">
        <v>38</v>
      </c>
      <c r="H19" s="20"/>
      <c r="I19" s="18" t="s">
        <v>38</v>
      </c>
      <c r="J19" s="18" t="s">
        <v>38</v>
      </c>
      <c r="K19" s="18" t="s">
        <v>38</v>
      </c>
      <c r="L19" s="20"/>
      <c r="M19" s="18" t="s">
        <v>38</v>
      </c>
      <c r="N19" s="18" t="s">
        <v>38</v>
      </c>
      <c r="O19" s="18" t="s">
        <v>38</v>
      </c>
      <c r="P19" s="20"/>
      <c r="Q19" s="18" t="s">
        <v>38</v>
      </c>
      <c r="R19" s="18" t="s">
        <v>38</v>
      </c>
      <c r="S19" s="18" t="s">
        <v>38</v>
      </c>
      <c r="T19" s="20"/>
      <c r="U19" s="10"/>
      <c r="V19" s="10"/>
      <c r="W19" s="10"/>
      <c r="X19" s="19"/>
    </row>
    <row r="20" spans="2:24" x14ac:dyDescent="0.2">
      <c r="B20" s="20"/>
      <c r="C20" s="8" t="s">
        <v>53</v>
      </c>
      <c r="D20" s="20"/>
      <c r="E20" s="18" t="s">
        <v>38</v>
      </c>
      <c r="F20" s="18" t="s">
        <v>38</v>
      </c>
      <c r="G20" s="18" t="s">
        <v>38</v>
      </c>
      <c r="H20" s="20"/>
      <c r="I20" s="18" t="s">
        <v>38</v>
      </c>
      <c r="J20" s="18" t="s">
        <v>38</v>
      </c>
      <c r="K20" s="18" t="s">
        <v>38</v>
      </c>
      <c r="L20" s="20"/>
      <c r="M20" s="18" t="s">
        <v>38</v>
      </c>
      <c r="N20" s="18" t="s">
        <v>38</v>
      </c>
      <c r="O20" s="18" t="s">
        <v>38</v>
      </c>
      <c r="P20" s="20"/>
      <c r="Q20" s="18" t="s">
        <v>38</v>
      </c>
      <c r="R20" s="18" t="s">
        <v>38</v>
      </c>
      <c r="S20" s="18" t="s">
        <v>38</v>
      </c>
      <c r="T20" s="20"/>
      <c r="U20" s="56" t="s">
        <v>13</v>
      </c>
      <c r="V20" s="56" t="s">
        <v>13</v>
      </c>
      <c r="W20" s="56" t="s">
        <v>13</v>
      </c>
      <c r="X20" s="19"/>
    </row>
    <row r="21" spans="2:24" x14ac:dyDescent="0.2">
      <c r="B21" s="20"/>
      <c r="C21" s="8" t="s">
        <v>54</v>
      </c>
      <c r="D21" s="20"/>
      <c r="E21" s="56" t="s">
        <v>23</v>
      </c>
      <c r="F21" s="56" t="s">
        <v>23</v>
      </c>
      <c r="G21" s="56" t="s">
        <v>23</v>
      </c>
      <c r="H21" s="20"/>
      <c r="I21" s="56" t="s">
        <v>23</v>
      </c>
      <c r="J21" s="56" t="s">
        <v>23</v>
      </c>
      <c r="K21" s="21"/>
      <c r="L21" s="20"/>
      <c r="M21" s="21" t="s">
        <v>95</v>
      </c>
      <c r="N21" s="21" t="s">
        <v>95</v>
      </c>
      <c r="O21" s="21" t="s">
        <v>95</v>
      </c>
      <c r="P21" s="20"/>
      <c r="Q21" s="56" t="s">
        <v>23</v>
      </c>
      <c r="R21" s="56" t="s">
        <v>23</v>
      </c>
      <c r="S21" s="56" t="s">
        <v>23</v>
      </c>
      <c r="T21" s="20"/>
      <c r="U21" s="56" t="s">
        <v>13</v>
      </c>
      <c r="V21" s="56" t="s">
        <v>13</v>
      </c>
      <c r="W21" s="56" t="s">
        <v>13</v>
      </c>
      <c r="X21" s="19"/>
    </row>
    <row r="22" spans="2:24" x14ac:dyDescent="0.2">
      <c r="B22" s="20"/>
      <c r="C22" s="8" t="s">
        <v>55</v>
      </c>
      <c r="D22" s="20"/>
      <c r="E22" s="56" t="s">
        <v>23</v>
      </c>
      <c r="F22" s="56" t="s">
        <v>23</v>
      </c>
      <c r="G22" s="56" t="s">
        <v>23</v>
      </c>
      <c r="H22" s="20"/>
      <c r="I22" s="56" t="s">
        <v>23</v>
      </c>
      <c r="J22" s="56" t="s">
        <v>23</v>
      </c>
      <c r="K22" s="10"/>
      <c r="L22" s="20"/>
      <c r="M22" s="21" t="s">
        <v>95</v>
      </c>
      <c r="N22" s="21" t="s">
        <v>95</v>
      </c>
      <c r="O22" s="21" t="s">
        <v>95</v>
      </c>
      <c r="P22" s="20"/>
      <c r="Q22" s="56" t="s">
        <v>23</v>
      </c>
      <c r="R22" s="56" t="s">
        <v>23</v>
      </c>
      <c r="S22" s="56" t="s">
        <v>23</v>
      </c>
      <c r="T22" s="20"/>
      <c r="U22" s="56" t="s">
        <v>13</v>
      </c>
      <c r="V22" s="56" t="s">
        <v>13</v>
      </c>
      <c r="W22" s="56" t="s">
        <v>13</v>
      </c>
      <c r="X22" s="19"/>
    </row>
    <row r="23" spans="2:24" x14ac:dyDescent="0.2">
      <c r="B23" s="20"/>
      <c r="C23" s="8" t="s">
        <v>56</v>
      </c>
      <c r="D23" s="20"/>
      <c r="E23" s="46" t="s">
        <v>24</v>
      </c>
      <c r="F23" s="10" t="s">
        <v>13</v>
      </c>
      <c r="G23" s="10" t="s">
        <v>13</v>
      </c>
      <c r="H23" s="20"/>
      <c r="I23" s="50" t="s">
        <v>23</v>
      </c>
      <c r="J23" s="50" t="s">
        <v>23</v>
      </c>
      <c r="K23" s="50" t="s">
        <v>23</v>
      </c>
      <c r="L23" s="20"/>
      <c r="M23" s="21" t="s">
        <v>95</v>
      </c>
      <c r="N23" s="21" t="s">
        <v>95</v>
      </c>
      <c r="O23" s="21" t="s">
        <v>95</v>
      </c>
      <c r="P23" s="20"/>
      <c r="Q23" s="45" t="s">
        <v>13</v>
      </c>
      <c r="R23" s="45" t="s">
        <v>13</v>
      </c>
      <c r="S23" s="45" t="s">
        <v>13</v>
      </c>
      <c r="T23" s="20"/>
      <c r="U23" s="21" t="s">
        <v>93</v>
      </c>
      <c r="V23" s="21" t="s">
        <v>93</v>
      </c>
      <c r="W23" s="21" t="s">
        <v>93</v>
      </c>
      <c r="X23" s="19"/>
    </row>
    <row r="24" spans="2:24" x14ac:dyDescent="0.2">
      <c r="B24" s="20"/>
      <c r="C24" s="8" t="s">
        <v>57</v>
      </c>
      <c r="D24" s="20"/>
      <c r="E24" s="46" t="s">
        <v>24</v>
      </c>
      <c r="F24" s="50" t="s">
        <v>13</v>
      </c>
      <c r="G24" s="50" t="s">
        <v>13</v>
      </c>
      <c r="H24" s="20"/>
      <c r="I24" s="50" t="s">
        <v>23</v>
      </c>
      <c r="J24" s="50" t="s">
        <v>23</v>
      </c>
      <c r="K24" s="50" t="s">
        <v>23</v>
      </c>
      <c r="L24" s="20"/>
      <c r="M24" s="21" t="s">
        <v>95</v>
      </c>
      <c r="N24" s="21" t="s">
        <v>95</v>
      </c>
      <c r="O24" s="21" t="s">
        <v>95</v>
      </c>
      <c r="P24" s="20"/>
      <c r="Q24" s="45" t="s">
        <v>13</v>
      </c>
      <c r="R24" s="45" t="s">
        <v>13</v>
      </c>
      <c r="S24" s="45" t="s">
        <v>13</v>
      </c>
      <c r="T24" s="20"/>
      <c r="U24" s="21" t="s">
        <v>93</v>
      </c>
      <c r="V24" s="21" t="s">
        <v>93</v>
      </c>
      <c r="W24" s="21" t="s">
        <v>93</v>
      </c>
      <c r="X24" s="19"/>
    </row>
    <row r="25" spans="2:24" x14ac:dyDescent="0.2">
      <c r="B25" s="20"/>
      <c r="C25" s="8" t="s">
        <v>58</v>
      </c>
      <c r="D25" s="20"/>
      <c r="E25" s="46" t="s">
        <v>24</v>
      </c>
      <c r="F25" s="50" t="s">
        <v>13</v>
      </c>
      <c r="G25" s="50" t="s">
        <v>13</v>
      </c>
      <c r="H25" s="20"/>
      <c r="I25" s="50" t="s">
        <v>23</v>
      </c>
      <c r="J25" s="50" t="s">
        <v>23</v>
      </c>
      <c r="K25" s="50" t="s">
        <v>23</v>
      </c>
      <c r="L25" s="20"/>
      <c r="M25" s="21" t="s">
        <v>95</v>
      </c>
      <c r="N25" s="21" t="s">
        <v>95</v>
      </c>
      <c r="O25" s="21" t="s">
        <v>95</v>
      </c>
      <c r="P25" s="20"/>
      <c r="Q25" s="45" t="s">
        <v>13</v>
      </c>
      <c r="R25" s="45" t="s">
        <v>13</v>
      </c>
      <c r="S25" s="45" t="s">
        <v>13</v>
      </c>
      <c r="T25" s="20"/>
      <c r="U25" s="46" t="s">
        <v>18</v>
      </c>
      <c r="V25" s="46" t="s">
        <v>18</v>
      </c>
      <c r="W25" s="46" t="s">
        <v>18</v>
      </c>
      <c r="X25" s="19"/>
    </row>
    <row r="26" spans="2:24" x14ac:dyDescent="0.2">
      <c r="B26" s="20"/>
      <c r="C26" s="8" t="s">
        <v>59</v>
      </c>
      <c r="D26" s="20"/>
      <c r="E26" s="46" t="s">
        <v>24</v>
      </c>
      <c r="F26" s="50" t="s">
        <v>13</v>
      </c>
      <c r="G26" s="50" t="s">
        <v>13</v>
      </c>
      <c r="H26" s="20"/>
      <c r="I26" s="50" t="s">
        <v>23</v>
      </c>
      <c r="J26" s="50" t="s">
        <v>23</v>
      </c>
      <c r="K26" s="50" t="s">
        <v>23</v>
      </c>
      <c r="L26" s="20"/>
      <c r="M26" s="45" t="s">
        <v>18</v>
      </c>
      <c r="N26" s="45" t="s">
        <v>18</v>
      </c>
      <c r="O26" s="45" t="s">
        <v>18</v>
      </c>
      <c r="P26" s="20"/>
      <c r="Q26" s="45" t="s">
        <v>13</v>
      </c>
      <c r="R26" s="45" t="s">
        <v>13</v>
      </c>
      <c r="S26" s="45" t="s">
        <v>13</v>
      </c>
      <c r="T26" s="20"/>
      <c r="U26" s="46" t="s">
        <v>18</v>
      </c>
      <c r="V26" s="46" t="s">
        <v>18</v>
      </c>
      <c r="W26" s="46" t="s">
        <v>18</v>
      </c>
      <c r="X26" s="19"/>
    </row>
    <row r="27" spans="2:24" x14ac:dyDescent="0.2">
      <c r="B27" s="20"/>
      <c r="C27" s="8" t="s">
        <v>60</v>
      </c>
      <c r="D27" s="20"/>
      <c r="E27" s="46" t="s">
        <v>24</v>
      </c>
      <c r="F27" s="45" t="s">
        <v>13</v>
      </c>
      <c r="G27" s="45" t="s">
        <v>13</v>
      </c>
      <c r="H27" s="20"/>
      <c r="I27" s="50" t="s">
        <v>23</v>
      </c>
      <c r="J27" s="50" t="s">
        <v>23</v>
      </c>
      <c r="K27" s="50" t="s">
        <v>23</v>
      </c>
      <c r="L27" s="20"/>
      <c r="M27" s="45" t="s">
        <v>18</v>
      </c>
      <c r="N27" s="45" t="s">
        <v>18</v>
      </c>
      <c r="O27" s="45" t="s">
        <v>18</v>
      </c>
      <c r="P27" s="20"/>
      <c r="Q27" s="45" t="s">
        <v>13</v>
      </c>
      <c r="R27" s="45" t="s">
        <v>13</v>
      </c>
      <c r="S27" s="45" t="s">
        <v>13</v>
      </c>
      <c r="T27" s="20"/>
      <c r="U27" s="46" t="s">
        <v>18</v>
      </c>
      <c r="V27" s="46" t="s">
        <v>18</v>
      </c>
      <c r="W27" s="46" t="s">
        <v>18</v>
      </c>
      <c r="X27" s="19"/>
    </row>
    <row r="28" spans="2:24" x14ac:dyDescent="0.2">
      <c r="B28" s="20"/>
      <c r="C28" s="8" t="s">
        <v>61</v>
      </c>
      <c r="D28" s="20"/>
      <c r="E28" s="46" t="s">
        <v>24</v>
      </c>
      <c r="F28" s="45" t="s">
        <v>13</v>
      </c>
      <c r="G28" s="45" t="s">
        <v>13</v>
      </c>
      <c r="H28" s="20"/>
      <c r="I28" s="50" t="s">
        <v>23</v>
      </c>
      <c r="J28" s="50" t="s">
        <v>23</v>
      </c>
      <c r="K28" s="50" t="s">
        <v>23</v>
      </c>
      <c r="L28" s="20"/>
      <c r="M28" s="55" t="s">
        <v>17</v>
      </c>
      <c r="N28" s="55" t="s">
        <v>17</v>
      </c>
      <c r="O28" s="55" t="s">
        <v>17</v>
      </c>
      <c r="P28" s="20"/>
      <c r="Q28" s="45" t="s">
        <v>13</v>
      </c>
      <c r="R28" s="45" t="s">
        <v>13</v>
      </c>
      <c r="S28" s="45" t="s">
        <v>13</v>
      </c>
      <c r="T28" s="20"/>
      <c r="U28" s="46" t="s">
        <v>18</v>
      </c>
      <c r="V28" s="46" t="s">
        <v>18</v>
      </c>
      <c r="W28" s="46" t="s">
        <v>18</v>
      </c>
      <c r="X28" s="19"/>
    </row>
    <row r="29" spans="2:24" x14ac:dyDescent="0.2">
      <c r="B29" s="20"/>
      <c r="C29" s="8" t="s">
        <v>62</v>
      </c>
      <c r="D29" s="20"/>
      <c r="E29" s="21" t="s">
        <v>94</v>
      </c>
      <c r="F29" s="10"/>
      <c r="G29" s="46" t="s">
        <v>4</v>
      </c>
      <c r="H29" s="20"/>
      <c r="I29" s="21" t="s">
        <v>97</v>
      </c>
      <c r="J29" s="21" t="s">
        <v>97</v>
      </c>
      <c r="K29" s="21" t="s">
        <v>97</v>
      </c>
      <c r="L29" s="20"/>
      <c r="M29" s="55" t="s">
        <v>17</v>
      </c>
      <c r="N29" s="55" t="s">
        <v>17</v>
      </c>
      <c r="O29" s="55" t="s">
        <v>17</v>
      </c>
      <c r="P29" s="20"/>
      <c r="Q29" s="45" t="s">
        <v>13</v>
      </c>
      <c r="R29" s="45" t="s">
        <v>13</v>
      </c>
      <c r="S29" s="45" t="s">
        <v>13</v>
      </c>
      <c r="T29" s="20"/>
      <c r="U29" s="50" t="s">
        <v>13</v>
      </c>
      <c r="V29" s="50" t="s">
        <v>13</v>
      </c>
      <c r="W29" s="50" t="s">
        <v>13</v>
      </c>
      <c r="X29" s="19"/>
    </row>
    <row r="30" spans="2:24" x14ac:dyDescent="0.2">
      <c r="B30" s="20"/>
      <c r="C30" s="8" t="s">
        <v>63</v>
      </c>
      <c r="D30" s="20"/>
      <c r="E30" s="21" t="s">
        <v>94</v>
      </c>
      <c r="F30" s="10"/>
      <c r="G30" s="46" t="s">
        <v>4</v>
      </c>
      <c r="H30" s="20"/>
      <c r="I30" s="21" t="s">
        <v>97</v>
      </c>
      <c r="J30" s="21" t="s">
        <v>97</v>
      </c>
      <c r="K30" s="21" t="s">
        <v>97</v>
      </c>
      <c r="L30" s="20"/>
      <c r="M30" s="55" t="s">
        <v>17</v>
      </c>
      <c r="N30" s="55" t="s">
        <v>17</v>
      </c>
      <c r="O30" s="55" t="s">
        <v>17</v>
      </c>
      <c r="P30" s="20"/>
      <c r="Q30" s="45" t="s">
        <v>13</v>
      </c>
      <c r="R30" s="45" t="s">
        <v>13</v>
      </c>
      <c r="S30" s="45" t="s">
        <v>13</v>
      </c>
      <c r="T30" s="20"/>
      <c r="U30" s="50" t="s">
        <v>13</v>
      </c>
      <c r="V30" s="50" t="s">
        <v>13</v>
      </c>
      <c r="W30" s="50" t="s">
        <v>13</v>
      </c>
      <c r="X30" s="19"/>
    </row>
    <row r="31" spans="2:24" x14ac:dyDescent="0.2">
      <c r="B31" s="20"/>
      <c r="C31" s="8" t="s">
        <v>64</v>
      </c>
      <c r="D31" s="20"/>
      <c r="E31" s="21" t="s">
        <v>94</v>
      </c>
      <c r="F31" s="10"/>
      <c r="G31" s="46" t="s">
        <v>4</v>
      </c>
      <c r="H31" s="20"/>
      <c r="I31" s="21" t="s">
        <v>96</v>
      </c>
      <c r="J31" s="21" t="s">
        <v>96</v>
      </c>
      <c r="K31" s="21" t="s">
        <v>96</v>
      </c>
      <c r="L31" s="20"/>
      <c r="M31" s="55" t="s">
        <v>17</v>
      </c>
      <c r="N31" s="55" t="s">
        <v>17</v>
      </c>
      <c r="O31" s="55" t="s">
        <v>17</v>
      </c>
      <c r="P31" s="20"/>
      <c r="Q31" s="45" t="s">
        <v>13</v>
      </c>
      <c r="R31" s="45" t="s">
        <v>13</v>
      </c>
      <c r="S31" s="45" t="s">
        <v>13</v>
      </c>
      <c r="T31" s="20"/>
      <c r="U31" s="50" t="s">
        <v>13</v>
      </c>
      <c r="V31" s="50" t="s">
        <v>13</v>
      </c>
      <c r="W31" s="50" t="s">
        <v>13</v>
      </c>
      <c r="X31" s="19"/>
    </row>
    <row r="32" spans="2:24" x14ac:dyDescent="0.2">
      <c r="B32" s="20"/>
      <c r="C32" s="8" t="s">
        <v>65</v>
      </c>
      <c r="D32" s="20"/>
      <c r="E32" s="21" t="s">
        <v>94</v>
      </c>
      <c r="F32" s="10"/>
      <c r="G32" s="46" t="s">
        <v>4</v>
      </c>
      <c r="H32" s="20"/>
      <c r="I32" s="21" t="s">
        <v>96</v>
      </c>
      <c r="J32" s="21" t="s">
        <v>96</v>
      </c>
      <c r="K32" s="21" t="s">
        <v>96</v>
      </c>
      <c r="L32" s="20"/>
      <c r="M32" s="55" t="s">
        <v>17</v>
      </c>
      <c r="N32" s="55" t="s">
        <v>17</v>
      </c>
      <c r="O32" s="55" t="s">
        <v>17</v>
      </c>
      <c r="P32" s="20"/>
      <c r="Q32" s="45" t="s">
        <v>13</v>
      </c>
      <c r="R32" s="45" t="s">
        <v>13</v>
      </c>
      <c r="S32" s="45" t="s">
        <v>13</v>
      </c>
      <c r="T32" s="20"/>
      <c r="U32" s="50" t="s">
        <v>13</v>
      </c>
      <c r="V32" s="50" t="s">
        <v>13</v>
      </c>
      <c r="W32" s="50" t="s">
        <v>13</v>
      </c>
      <c r="X32" s="19"/>
    </row>
    <row r="33" spans="1:26" x14ac:dyDescent="0.2">
      <c r="B33" s="20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9"/>
    </row>
    <row r="34" spans="1:26" ht="12.75" customHeight="1" x14ac:dyDescent="0.2">
      <c r="B34" s="20"/>
      <c r="C34" s="41" t="s">
        <v>85</v>
      </c>
      <c r="D34" s="20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  <c r="X34" s="19"/>
    </row>
    <row r="35" spans="1:26" x14ac:dyDescent="0.2">
      <c r="B35" s="20"/>
      <c r="C35" s="42">
        <v>44064</v>
      </c>
      <c r="D35" s="20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19"/>
    </row>
    <row r="36" spans="1:26" x14ac:dyDescent="0.2">
      <c r="B36" s="2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9"/>
    </row>
    <row r="37" spans="1:26" x14ac:dyDescent="0.2">
      <c r="C37" s="24"/>
      <c r="I37" s="25"/>
      <c r="J37" s="25"/>
      <c r="L37" s="26"/>
      <c r="M37" s="27"/>
      <c r="N37" s="27"/>
      <c r="O37" s="27"/>
      <c r="P37" s="26"/>
      <c r="Q37" s="26"/>
      <c r="R37" s="26"/>
      <c r="T37" s="26"/>
      <c r="U37" s="28"/>
      <c r="V37" s="28"/>
      <c r="W37" s="26"/>
      <c r="X37" s="24"/>
    </row>
    <row r="38" spans="1:26" x14ac:dyDescent="0.2">
      <c r="A38" s="16">
        <f t="shared" ref="A38:A61" si="0">SUM(E38:X38)</f>
        <v>0</v>
      </c>
      <c r="C38" s="14" t="s">
        <v>3</v>
      </c>
      <c r="E38" s="17">
        <f t="shared" ref="E38:E61" si="1">COUNTIF(E$5:E$32,$C38)*E$2/2</f>
        <v>0</v>
      </c>
      <c r="F38" s="17">
        <f t="shared" ref="F38:F61" si="2">COUNTIF(F$5:F$32,$C38)*F$2/2</f>
        <v>0</v>
      </c>
      <c r="G38" s="17">
        <f t="shared" ref="G38:G61" si="3">COUNTIF(G$5:G$32,$C38)*G$2/2</f>
        <v>0</v>
      </c>
      <c r="I38" s="17">
        <f t="shared" ref="I38:I61" si="4">COUNTIF(I$5:I$32,$C38)*I$2/2</f>
        <v>0</v>
      </c>
      <c r="J38" s="17">
        <f t="shared" ref="J38:J61" si="5">COUNTIF(J$5:J$32,$C38)*J$2/2</f>
        <v>0</v>
      </c>
      <c r="K38" s="17">
        <f t="shared" ref="K38:K61" si="6">COUNTIF(K$5:K$32,$C38)*K$2/2</f>
        <v>0</v>
      </c>
      <c r="M38" s="17">
        <f t="shared" ref="M38:M61" si="7">COUNTIF(M$5:M$32,$C38)*M$2/2</f>
        <v>0</v>
      </c>
      <c r="N38" s="17">
        <f t="shared" ref="N38:N61" si="8">COUNTIF(N$5:N$32,$C38)*N$2/2</f>
        <v>0</v>
      </c>
      <c r="O38" s="17">
        <f t="shared" ref="O38:O61" si="9">COUNTIF(O$5:O$32,$C38)*O$2/2</f>
        <v>0</v>
      </c>
      <c r="Q38" s="17">
        <f t="shared" ref="Q38:Q61" si="10">COUNTIF(Q$5:Q$32,$C38)*Q$2/2</f>
        <v>0</v>
      </c>
      <c r="R38" s="17">
        <f t="shared" ref="R38:R61" si="11">COUNTIF(R$5:R$32,$C38)*R$2/2</f>
        <v>0</v>
      </c>
      <c r="S38" s="17">
        <f t="shared" ref="S38:S61" si="12">COUNTIF(S$5:S$32,$C38)*S$2/2</f>
        <v>0</v>
      </c>
      <c r="U38" s="17">
        <f t="shared" ref="U38:U61" si="13">COUNTIF(U$5:U$32,$C38)*U$2/2</f>
        <v>0</v>
      </c>
      <c r="V38" s="17">
        <f t="shared" ref="V38:V61" si="14">COUNTIF(V$5:V$32,$C38)*V$2/2</f>
        <v>0</v>
      </c>
      <c r="W38" s="17">
        <f t="shared" ref="W38:W61" si="15">COUNTIF(W$5:W$28,$C38)*W$2/2</f>
        <v>0</v>
      </c>
      <c r="Y38" s="29"/>
      <c r="Z38" s="14"/>
    </row>
    <row r="39" spans="1:26" x14ac:dyDescent="0.2">
      <c r="A39" s="16">
        <f t="shared" si="0"/>
        <v>2.2999999999999998</v>
      </c>
      <c r="C39" s="24" t="s">
        <v>4</v>
      </c>
      <c r="E39" s="17">
        <f t="shared" si="1"/>
        <v>0</v>
      </c>
      <c r="F39" s="17">
        <f t="shared" si="2"/>
        <v>0</v>
      </c>
      <c r="G39" s="17">
        <f t="shared" si="3"/>
        <v>2.2999999999999998</v>
      </c>
      <c r="I39" s="17">
        <f t="shared" si="4"/>
        <v>0</v>
      </c>
      <c r="J39" s="17">
        <f t="shared" si="5"/>
        <v>0</v>
      </c>
      <c r="K39" s="17">
        <f t="shared" si="6"/>
        <v>0</v>
      </c>
      <c r="M39" s="17">
        <f t="shared" si="7"/>
        <v>0</v>
      </c>
      <c r="N39" s="17">
        <f t="shared" si="8"/>
        <v>0</v>
      </c>
      <c r="O39" s="17">
        <f t="shared" si="9"/>
        <v>0</v>
      </c>
      <c r="Q39" s="17">
        <f t="shared" si="10"/>
        <v>0</v>
      </c>
      <c r="R39" s="17">
        <f t="shared" si="11"/>
        <v>0</v>
      </c>
      <c r="S39" s="17">
        <f t="shared" si="12"/>
        <v>0</v>
      </c>
      <c r="U39" s="17">
        <f t="shared" si="13"/>
        <v>0</v>
      </c>
      <c r="V39" s="17">
        <f t="shared" si="14"/>
        <v>0</v>
      </c>
      <c r="W39" s="17">
        <f t="shared" si="15"/>
        <v>0</v>
      </c>
      <c r="Y39" s="29"/>
      <c r="Z39" s="12"/>
    </row>
    <row r="40" spans="1:26" x14ac:dyDescent="0.2">
      <c r="A40" s="16">
        <f t="shared" si="0"/>
        <v>0</v>
      </c>
      <c r="C40" s="24" t="s">
        <v>5</v>
      </c>
      <c r="E40" s="17">
        <f t="shared" si="1"/>
        <v>0</v>
      </c>
      <c r="F40" s="17">
        <f t="shared" si="2"/>
        <v>0</v>
      </c>
      <c r="G40" s="17">
        <f t="shared" si="3"/>
        <v>0</v>
      </c>
      <c r="I40" s="17">
        <f t="shared" si="4"/>
        <v>0</v>
      </c>
      <c r="J40" s="17">
        <f t="shared" si="5"/>
        <v>0</v>
      </c>
      <c r="K40" s="17">
        <f t="shared" si="6"/>
        <v>0</v>
      </c>
      <c r="M40" s="17">
        <f t="shared" si="7"/>
        <v>0</v>
      </c>
      <c r="N40" s="17">
        <f t="shared" si="8"/>
        <v>0</v>
      </c>
      <c r="O40" s="17">
        <f t="shared" si="9"/>
        <v>0</v>
      </c>
      <c r="Q40" s="17">
        <f t="shared" si="10"/>
        <v>0</v>
      </c>
      <c r="R40" s="17">
        <f t="shared" si="11"/>
        <v>0</v>
      </c>
      <c r="S40" s="17">
        <f t="shared" si="12"/>
        <v>0</v>
      </c>
      <c r="U40" s="17">
        <f t="shared" si="13"/>
        <v>0</v>
      </c>
      <c r="V40" s="17">
        <f t="shared" si="14"/>
        <v>0</v>
      </c>
      <c r="W40" s="17">
        <f t="shared" si="15"/>
        <v>0</v>
      </c>
      <c r="Y40" s="29"/>
      <c r="Z40" s="12"/>
    </row>
    <row r="41" spans="1:26" x14ac:dyDescent="0.2">
      <c r="A41" s="16">
        <f t="shared" si="0"/>
        <v>0</v>
      </c>
      <c r="C41" s="24" t="s">
        <v>6</v>
      </c>
      <c r="E41" s="17">
        <f t="shared" si="1"/>
        <v>0</v>
      </c>
      <c r="F41" s="17">
        <f t="shared" si="2"/>
        <v>0</v>
      </c>
      <c r="G41" s="17">
        <f t="shared" si="3"/>
        <v>0</v>
      </c>
      <c r="I41" s="17">
        <f t="shared" si="4"/>
        <v>0</v>
      </c>
      <c r="J41" s="17">
        <f t="shared" si="5"/>
        <v>0</v>
      </c>
      <c r="K41" s="17">
        <f t="shared" si="6"/>
        <v>0</v>
      </c>
      <c r="M41" s="17">
        <f t="shared" si="7"/>
        <v>0</v>
      </c>
      <c r="N41" s="17">
        <f t="shared" si="8"/>
        <v>0</v>
      </c>
      <c r="O41" s="17">
        <f t="shared" si="9"/>
        <v>0</v>
      </c>
      <c r="Q41" s="17">
        <f t="shared" si="10"/>
        <v>0</v>
      </c>
      <c r="R41" s="17">
        <f t="shared" si="11"/>
        <v>0</v>
      </c>
      <c r="S41" s="17">
        <f t="shared" si="12"/>
        <v>0</v>
      </c>
      <c r="U41" s="17">
        <f t="shared" si="13"/>
        <v>0</v>
      </c>
      <c r="V41" s="17">
        <f t="shared" si="14"/>
        <v>0</v>
      </c>
      <c r="W41" s="17">
        <f t="shared" si="15"/>
        <v>0</v>
      </c>
      <c r="Y41" s="29"/>
      <c r="Z41" s="12"/>
    </row>
    <row r="42" spans="1:26" x14ac:dyDescent="0.2">
      <c r="A42" s="16">
        <f t="shared" si="0"/>
        <v>0</v>
      </c>
      <c r="C42" s="24" t="s">
        <v>7</v>
      </c>
      <c r="E42" s="17">
        <f t="shared" si="1"/>
        <v>0</v>
      </c>
      <c r="F42" s="17">
        <f t="shared" si="2"/>
        <v>0</v>
      </c>
      <c r="G42" s="17">
        <f t="shared" si="3"/>
        <v>0</v>
      </c>
      <c r="I42" s="17">
        <f t="shared" si="4"/>
        <v>0</v>
      </c>
      <c r="J42" s="17">
        <f t="shared" si="5"/>
        <v>0</v>
      </c>
      <c r="K42" s="17">
        <f t="shared" si="6"/>
        <v>0</v>
      </c>
      <c r="M42" s="17">
        <f t="shared" si="7"/>
        <v>0</v>
      </c>
      <c r="N42" s="17">
        <f t="shared" si="8"/>
        <v>0</v>
      </c>
      <c r="O42" s="17">
        <f t="shared" si="9"/>
        <v>0</v>
      </c>
      <c r="Q42" s="17">
        <f t="shared" si="10"/>
        <v>0</v>
      </c>
      <c r="R42" s="17">
        <f t="shared" si="11"/>
        <v>0</v>
      </c>
      <c r="S42" s="17">
        <f t="shared" si="12"/>
        <v>0</v>
      </c>
      <c r="U42" s="17">
        <f t="shared" si="13"/>
        <v>0</v>
      </c>
      <c r="V42" s="17">
        <f t="shared" si="14"/>
        <v>0</v>
      </c>
      <c r="W42" s="17">
        <f t="shared" si="15"/>
        <v>0</v>
      </c>
      <c r="Y42" s="29"/>
      <c r="Z42" s="12"/>
    </row>
    <row r="43" spans="1:26" x14ac:dyDescent="0.2">
      <c r="A43" s="16">
        <f t="shared" si="0"/>
        <v>0</v>
      </c>
      <c r="C43" s="24" t="s">
        <v>8</v>
      </c>
      <c r="E43" s="17">
        <f t="shared" si="1"/>
        <v>0</v>
      </c>
      <c r="F43" s="17">
        <f t="shared" si="2"/>
        <v>0</v>
      </c>
      <c r="G43" s="17">
        <f t="shared" si="3"/>
        <v>0</v>
      </c>
      <c r="I43" s="17">
        <f t="shared" si="4"/>
        <v>0</v>
      </c>
      <c r="J43" s="17">
        <f t="shared" si="5"/>
        <v>0</v>
      </c>
      <c r="K43" s="17">
        <f t="shared" si="6"/>
        <v>0</v>
      </c>
      <c r="M43" s="17">
        <f t="shared" si="7"/>
        <v>0</v>
      </c>
      <c r="N43" s="17">
        <f t="shared" si="8"/>
        <v>0</v>
      </c>
      <c r="O43" s="17">
        <f t="shared" si="9"/>
        <v>0</v>
      </c>
      <c r="Q43" s="17">
        <f t="shared" si="10"/>
        <v>0</v>
      </c>
      <c r="R43" s="17">
        <f t="shared" si="11"/>
        <v>0</v>
      </c>
      <c r="S43" s="17">
        <f t="shared" si="12"/>
        <v>0</v>
      </c>
      <c r="U43" s="17">
        <f t="shared" si="13"/>
        <v>0</v>
      </c>
      <c r="V43" s="17">
        <f t="shared" si="14"/>
        <v>0</v>
      </c>
      <c r="W43" s="17">
        <f t="shared" si="15"/>
        <v>0</v>
      </c>
      <c r="Y43" s="29"/>
      <c r="Z43" s="12"/>
    </row>
    <row r="44" spans="1:26" x14ac:dyDescent="0.2">
      <c r="A44" s="16">
        <f t="shared" si="0"/>
        <v>0</v>
      </c>
      <c r="C44" s="24" t="s">
        <v>9</v>
      </c>
      <c r="E44" s="17">
        <f t="shared" si="1"/>
        <v>0</v>
      </c>
      <c r="F44" s="17">
        <f t="shared" si="2"/>
        <v>0</v>
      </c>
      <c r="G44" s="17">
        <f t="shared" si="3"/>
        <v>0</v>
      </c>
      <c r="I44" s="17">
        <f t="shared" si="4"/>
        <v>0</v>
      </c>
      <c r="J44" s="17">
        <f t="shared" si="5"/>
        <v>0</v>
      </c>
      <c r="K44" s="17">
        <f t="shared" si="6"/>
        <v>0</v>
      </c>
      <c r="M44" s="17">
        <f t="shared" si="7"/>
        <v>0</v>
      </c>
      <c r="N44" s="17">
        <f t="shared" si="8"/>
        <v>0</v>
      </c>
      <c r="O44" s="17">
        <f t="shared" si="9"/>
        <v>0</v>
      </c>
      <c r="Q44" s="17">
        <f t="shared" si="10"/>
        <v>0</v>
      </c>
      <c r="R44" s="17">
        <f t="shared" si="11"/>
        <v>0</v>
      </c>
      <c r="S44" s="17">
        <f t="shared" si="12"/>
        <v>0</v>
      </c>
      <c r="U44" s="17">
        <f t="shared" si="13"/>
        <v>0</v>
      </c>
      <c r="V44" s="17">
        <f t="shared" si="14"/>
        <v>0</v>
      </c>
      <c r="W44" s="17">
        <f t="shared" si="15"/>
        <v>0</v>
      </c>
      <c r="Y44" s="29"/>
      <c r="Z44" s="12"/>
    </row>
    <row r="45" spans="1:26" x14ac:dyDescent="0.2">
      <c r="A45" s="16">
        <f t="shared" si="0"/>
        <v>0</v>
      </c>
      <c r="C45" s="24" t="s">
        <v>10</v>
      </c>
      <c r="E45" s="17">
        <f t="shared" si="1"/>
        <v>0</v>
      </c>
      <c r="F45" s="17">
        <f t="shared" si="2"/>
        <v>0</v>
      </c>
      <c r="G45" s="17">
        <f t="shared" si="3"/>
        <v>0</v>
      </c>
      <c r="I45" s="17">
        <f t="shared" si="4"/>
        <v>0</v>
      </c>
      <c r="J45" s="17">
        <f t="shared" si="5"/>
        <v>0</v>
      </c>
      <c r="K45" s="17">
        <f t="shared" si="6"/>
        <v>0</v>
      </c>
      <c r="M45" s="17">
        <f t="shared" si="7"/>
        <v>0</v>
      </c>
      <c r="N45" s="17">
        <f t="shared" si="8"/>
        <v>0</v>
      </c>
      <c r="O45" s="17">
        <f t="shared" si="9"/>
        <v>0</v>
      </c>
      <c r="Q45" s="17">
        <f t="shared" si="10"/>
        <v>0</v>
      </c>
      <c r="R45" s="17">
        <f t="shared" si="11"/>
        <v>0</v>
      </c>
      <c r="S45" s="17">
        <f t="shared" si="12"/>
        <v>0</v>
      </c>
      <c r="U45" s="17">
        <f t="shared" si="13"/>
        <v>0</v>
      </c>
      <c r="V45" s="17">
        <f t="shared" si="14"/>
        <v>0</v>
      </c>
      <c r="W45" s="17">
        <f t="shared" si="15"/>
        <v>0</v>
      </c>
      <c r="Y45" s="29"/>
      <c r="Z45" s="12"/>
    </row>
    <row r="46" spans="1:26" x14ac:dyDescent="0.2">
      <c r="A46" s="16">
        <f t="shared" si="0"/>
        <v>0</v>
      </c>
      <c r="C46" s="24" t="s">
        <v>25</v>
      </c>
      <c r="E46" s="17">
        <f t="shared" si="1"/>
        <v>0</v>
      </c>
      <c r="F46" s="17">
        <f t="shared" si="2"/>
        <v>0</v>
      </c>
      <c r="G46" s="17">
        <f t="shared" si="3"/>
        <v>0</v>
      </c>
      <c r="I46" s="17">
        <f t="shared" si="4"/>
        <v>0</v>
      </c>
      <c r="J46" s="17">
        <f t="shared" si="5"/>
        <v>0</v>
      </c>
      <c r="K46" s="17">
        <f t="shared" si="6"/>
        <v>0</v>
      </c>
      <c r="M46" s="17">
        <f t="shared" si="7"/>
        <v>0</v>
      </c>
      <c r="N46" s="17">
        <f t="shared" si="8"/>
        <v>0</v>
      </c>
      <c r="O46" s="17">
        <f t="shared" si="9"/>
        <v>0</v>
      </c>
      <c r="Q46" s="17">
        <f t="shared" si="10"/>
        <v>0</v>
      </c>
      <c r="R46" s="17">
        <f t="shared" si="11"/>
        <v>0</v>
      </c>
      <c r="S46" s="17">
        <f t="shared" si="12"/>
        <v>0</v>
      </c>
      <c r="U46" s="17">
        <f t="shared" si="13"/>
        <v>0</v>
      </c>
      <c r="V46" s="17">
        <f t="shared" si="14"/>
        <v>0</v>
      </c>
      <c r="W46" s="17">
        <f t="shared" si="15"/>
        <v>0</v>
      </c>
      <c r="Y46" s="29"/>
      <c r="Z46" s="12"/>
    </row>
    <row r="47" spans="1:26" x14ac:dyDescent="0.2">
      <c r="A47" s="16">
        <f t="shared" si="0"/>
        <v>0</v>
      </c>
      <c r="C47" s="24" t="s">
        <v>11</v>
      </c>
      <c r="E47" s="17">
        <f t="shared" si="1"/>
        <v>0</v>
      </c>
      <c r="F47" s="17">
        <f t="shared" si="2"/>
        <v>0</v>
      </c>
      <c r="G47" s="17">
        <f t="shared" si="3"/>
        <v>0</v>
      </c>
      <c r="I47" s="17">
        <f t="shared" si="4"/>
        <v>0</v>
      </c>
      <c r="J47" s="17">
        <f t="shared" si="5"/>
        <v>0</v>
      </c>
      <c r="K47" s="17">
        <f t="shared" si="6"/>
        <v>0</v>
      </c>
      <c r="M47" s="17">
        <f t="shared" si="7"/>
        <v>0</v>
      </c>
      <c r="N47" s="17">
        <f t="shared" si="8"/>
        <v>0</v>
      </c>
      <c r="O47" s="17">
        <f t="shared" si="9"/>
        <v>0</v>
      </c>
      <c r="Q47" s="17">
        <f t="shared" si="10"/>
        <v>0</v>
      </c>
      <c r="R47" s="17">
        <f t="shared" si="11"/>
        <v>0</v>
      </c>
      <c r="S47" s="17">
        <f t="shared" si="12"/>
        <v>0</v>
      </c>
      <c r="U47" s="17">
        <f t="shared" si="13"/>
        <v>0</v>
      </c>
      <c r="V47" s="17">
        <f t="shared" si="14"/>
        <v>0</v>
      </c>
      <c r="W47" s="17">
        <f t="shared" si="15"/>
        <v>0</v>
      </c>
      <c r="Y47" s="29"/>
      <c r="Z47" s="12"/>
    </row>
    <row r="48" spans="1:26" x14ac:dyDescent="0.2">
      <c r="A48" s="16">
        <f t="shared" si="0"/>
        <v>0</v>
      </c>
      <c r="C48" s="24" t="s">
        <v>12</v>
      </c>
      <c r="E48" s="17">
        <f t="shared" si="1"/>
        <v>0</v>
      </c>
      <c r="F48" s="17">
        <f t="shared" si="2"/>
        <v>0</v>
      </c>
      <c r="G48" s="17">
        <f t="shared" si="3"/>
        <v>0</v>
      </c>
      <c r="I48" s="17">
        <f t="shared" si="4"/>
        <v>0</v>
      </c>
      <c r="J48" s="17">
        <f t="shared" si="5"/>
        <v>0</v>
      </c>
      <c r="K48" s="17">
        <f t="shared" si="6"/>
        <v>0</v>
      </c>
      <c r="M48" s="17">
        <f t="shared" si="7"/>
        <v>0</v>
      </c>
      <c r="N48" s="17">
        <f t="shared" si="8"/>
        <v>0</v>
      </c>
      <c r="O48" s="17">
        <f t="shared" si="9"/>
        <v>0</v>
      </c>
      <c r="Q48" s="17">
        <f t="shared" si="10"/>
        <v>0</v>
      </c>
      <c r="R48" s="17">
        <f t="shared" si="11"/>
        <v>0</v>
      </c>
      <c r="S48" s="17">
        <f t="shared" si="12"/>
        <v>0</v>
      </c>
      <c r="U48" s="17">
        <f t="shared" si="13"/>
        <v>0</v>
      </c>
      <c r="V48" s="17">
        <f t="shared" si="14"/>
        <v>0</v>
      </c>
      <c r="W48" s="17">
        <f t="shared" si="15"/>
        <v>0</v>
      </c>
      <c r="Y48" s="29"/>
      <c r="Z48" s="12"/>
    </row>
    <row r="49" spans="1:26" x14ac:dyDescent="0.2">
      <c r="A49" s="16">
        <f t="shared" si="0"/>
        <v>33.924999999999997</v>
      </c>
      <c r="C49" s="24" t="s">
        <v>13</v>
      </c>
      <c r="E49" s="17">
        <f t="shared" si="1"/>
        <v>0</v>
      </c>
      <c r="F49" s="17">
        <f t="shared" si="2"/>
        <v>3.4499999999999997</v>
      </c>
      <c r="G49" s="17">
        <f t="shared" si="3"/>
        <v>3.4499999999999997</v>
      </c>
      <c r="I49" s="17">
        <f t="shared" si="4"/>
        <v>0</v>
      </c>
      <c r="J49" s="17">
        <f t="shared" si="5"/>
        <v>0</v>
      </c>
      <c r="K49" s="17">
        <f t="shared" si="6"/>
        <v>0</v>
      </c>
      <c r="M49" s="17">
        <f t="shared" si="7"/>
        <v>0</v>
      </c>
      <c r="N49" s="17">
        <f t="shared" si="8"/>
        <v>0</v>
      </c>
      <c r="O49" s="17">
        <f t="shared" si="9"/>
        <v>0</v>
      </c>
      <c r="Q49" s="17">
        <f t="shared" si="10"/>
        <v>5.75</v>
      </c>
      <c r="R49" s="17">
        <f t="shared" si="11"/>
        <v>5.75</v>
      </c>
      <c r="S49" s="17">
        <f t="shared" si="12"/>
        <v>5.75</v>
      </c>
      <c r="U49" s="17">
        <f t="shared" si="13"/>
        <v>4.0249999999999995</v>
      </c>
      <c r="V49" s="17">
        <f t="shared" si="14"/>
        <v>4.0249999999999995</v>
      </c>
      <c r="W49" s="17">
        <f t="shared" si="15"/>
        <v>1.7249999999999999</v>
      </c>
      <c r="Y49" s="29"/>
      <c r="Z49" s="12"/>
    </row>
    <row r="50" spans="1:26" x14ac:dyDescent="0.2">
      <c r="A50" s="16">
        <f t="shared" si="0"/>
        <v>0</v>
      </c>
      <c r="C50" s="24" t="s">
        <v>14</v>
      </c>
      <c r="E50" s="17">
        <f t="shared" si="1"/>
        <v>0</v>
      </c>
      <c r="F50" s="17">
        <f t="shared" si="2"/>
        <v>0</v>
      </c>
      <c r="G50" s="17">
        <f t="shared" si="3"/>
        <v>0</v>
      </c>
      <c r="I50" s="17">
        <f t="shared" si="4"/>
        <v>0</v>
      </c>
      <c r="J50" s="17">
        <f t="shared" si="5"/>
        <v>0</v>
      </c>
      <c r="K50" s="17">
        <f t="shared" si="6"/>
        <v>0</v>
      </c>
      <c r="M50" s="17">
        <f t="shared" si="7"/>
        <v>0</v>
      </c>
      <c r="N50" s="17">
        <f t="shared" si="8"/>
        <v>0</v>
      </c>
      <c r="O50" s="17">
        <f t="shared" si="9"/>
        <v>0</v>
      </c>
      <c r="Q50" s="17">
        <f t="shared" si="10"/>
        <v>0</v>
      </c>
      <c r="R50" s="17">
        <f t="shared" si="11"/>
        <v>0</v>
      </c>
      <c r="S50" s="17">
        <f t="shared" si="12"/>
        <v>0</v>
      </c>
      <c r="U50" s="17">
        <f t="shared" si="13"/>
        <v>0</v>
      </c>
      <c r="V50" s="17">
        <f t="shared" si="14"/>
        <v>0</v>
      </c>
      <c r="W50" s="17">
        <f t="shared" si="15"/>
        <v>0</v>
      </c>
      <c r="Y50" s="29"/>
      <c r="Z50" s="12"/>
    </row>
    <row r="51" spans="1:26" x14ac:dyDescent="0.2">
      <c r="A51" s="16">
        <f t="shared" si="0"/>
        <v>0</v>
      </c>
      <c r="C51" s="12" t="s">
        <v>15</v>
      </c>
      <c r="E51" s="17">
        <f t="shared" si="1"/>
        <v>0</v>
      </c>
      <c r="F51" s="17">
        <f t="shared" si="2"/>
        <v>0</v>
      </c>
      <c r="G51" s="17">
        <f t="shared" si="3"/>
        <v>0</v>
      </c>
      <c r="I51" s="17">
        <f t="shared" si="4"/>
        <v>0</v>
      </c>
      <c r="J51" s="17">
        <f t="shared" si="5"/>
        <v>0</v>
      </c>
      <c r="K51" s="17">
        <f t="shared" si="6"/>
        <v>0</v>
      </c>
      <c r="M51" s="17">
        <f t="shared" si="7"/>
        <v>0</v>
      </c>
      <c r="N51" s="17">
        <f t="shared" si="8"/>
        <v>0</v>
      </c>
      <c r="O51" s="17">
        <f t="shared" si="9"/>
        <v>0</v>
      </c>
      <c r="Q51" s="17">
        <f t="shared" si="10"/>
        <v>0</v>
      </c>
      <c r="R51" s="17">
        <f t="shared" si="11"/>
        <v>0</v>
      </c>
      <c r="S51" s="17">
        <f t="shared" si="12"/>
        <v>0</v>
      </c>
      <c r="U51" s="17">
        <f t="shared" si="13"/>
        <v>0</v>
      </c>
      <c r="V51" s="17">
        <f t="shared" si="14"/>
        <v>0</v>
      </c>
      <c r="W51" s="17">
        <f t="shared" si="15"/>
        <v>0</v>
      </c>
      <c r="Y51" s="29"/>
      <c r="Z51" s="12"/>
    </row>
    <row r="52" spans="1:26" x14ac:dyDescent="0.2">
      <c r="A52" s="16">
        <f t="shared" si="0"/>
        <v>0</v>
      </c>
      <c r="C52" s="24" t="s">
        <v>16</v>
      </c>
      <c r="E52" s="17">
        <f t="shared" si="1"/>
        <v>0</v>
      </c>
      <c r="F52" s="17">
        <f t="shared" si="2"/>
        <v>0</v>
      </c>
      <c r="G52" s="17">
        <f t="shared" si="3"/>
        <v>0</v>
      </c>
      <c r="I52" s="17">
        <f t="shared" si="4"/>
        <v>0</v>
      </c>
      <c r="J52" s="17">
        <f t="shared" si="5"/>
        <v>0</v>
      </c>
      <c r="K52" s="17">
        <f t="shared" si="6"/>
        <v>0</v>
      </c>
      <c r="M52" s="17">
        <f t="shared" si="7"/>
        <v>0</v>
      </c>
      <c r="N52" s="17">
        <f t="shared" si="8"/>
        <v>0</v>
      </c>
      <c r="O52" s="17">
        <f t="shared" si="9"/>
        <v>0</v>
      </c>
      <c r="Q52" s="17">
        <f t="shared" si="10"/>
        <v>0</v>
      </c>
      <c r="R52" s="17">
        <f t="shared" si="11"/>
        <v>0</v>
      </c>
      <c r="S52" s="17">
        <f t="shared" si="12"/>
        <v>0</v>
      </c>
      <c r="U52" s="17">
        <f t="shared" si="13"/>
        <v>0</v>
      </c>
      <c r="V52" s="17">
        <f t="shared" si="14"/>
        <v>0</v>
      </c>
      <c r="W52" s="17">
        <f t="shared" si="15"/>
        <v>0</v>
      </c>
      <c r="Y52" s="29"/>
      <c r="Z52" s="12"/>
    </row>
    <row r="53" spans="1:26" x14ac:dyDescent="0.2">
      <c r="A53" s="16">
        <f t="shared" si="0"/>
        <v>8.625</v>
      </c>
      <c r="C53" s="24" t="s">
        <v>17</v>
      </c>
      <c r="E53" s="17">
        <f t="shared" si="1"/>
        <v>0</v>
      </c>
      <c r="F53" s="17">
        <f t="shared" si="2"/>
        <v>0</v>
      </c>
      <c r="G53" s="17">
        <f t="shared" si="3"/>
        <v>0</v>
      </c>
      <c r="I53" s="17">
        <f t="shared" si="4"/>
        <v>0</v>
      </c>
      <c r="J53" s="17">
        <f t="shared" si="5"/>
        <v>0</v>
      </c>
      <c r="K53" s="17">
        <f t="shared" si="6"/>
        <v>0</v>
      </c>
      <c r="M53" s="17">
        <f t="shared" si="7"/>
        <v>2.875</v>
      </c>
      <c r="N53" s="17">
        <f t="shared" si="8"/>
        <v>2.875</v>
      </c>
      <c r="O53" s="17">
        <f t="shared" si="9"/>
        <v>2.875</v>
      </c>
      <c r="Q53" s="17">
        <f t="shared" si="10"/>
        <v>0</v>
      </c>
      <c r="R53" s="17">
        <f t="shared" si="11"/>
        <v>0</v>
      </c>
      <c r="S53" s="17">
        <f t="shared" si="12"/>
        <v>0</v>
      </c>
      <c r="U53" s="17">
        <f t="shared" si="13"/>
        <v>0</v>
      </c>
      <c r="V53" s="17">
        <f t="shared" si="14"/>
        <v>0</v>
      </c>
      <c r="W53" s="17">
        <f t="shared" si="15"/>
        <v>0</v>
      </c>
      <c r="Y53" s="29"/>
      <c r="Z53" s="12"/>
    </row>
    <row r="54" spans="1:26" x14ac:dyDescent="0.2">
      <c r="A54" s="16">
        <f t="shared" si="0"/>
        <v>10.350000000000001</v>
      </c>
      <c r="C54" s="24" t="s">
        <v>18</v>
      </c>
      <c r="E54" s="17">
        <f t="shared" si="1"/>
        <v>0</v>
      </c>
      <c r="F54" s="17">
        <f t="shared" si="2"/>
        <v>0</v>
      </c>
      <c r="G54" s="17">
        <f t="shared" si="3"/>
        <v>0</v>
      </c>
      <c r="I54" s="17">
        <f t="shared" si="4"/>
        <v>0</v>
      </c>
      <c r="J54" s="17">
        <f t="shared" si="5"/>
        <v>0</v>
      </c>
      <c r="K54" s="17">
        <f t="shared" si="6"/>
        <v>0</v>
      </c>
      <c r="M54" s="17">
        <f t="shared" si="7"/>
        <v>1.1499999999999999</v>
      </c>
      <c r="N54" s="17">
        <f t="shared" si="8"/>
        <v>1.1499999999999999</v>
      </c>
      <c r="O54" s="17">
        <f t="shared" si="9"/>
        <v>1.1499999999999999</v>
      </c>
      <c r="Q54" s="17">
        <f t="shared" si="10"/>
        <v>0</v>
      </c>
      <c r="R54" s="17">
        <f t="shared" si="11"/>
        <v>0</v>
      </c>
      <c r="S54" s="17">
        <f t="shared" si="12"/>
        <v>0</v>
      </c>
      <c r="U54" s="17">
        <f t="shared" si="13"/>
        <v>2.2999999999999998</v>
      </c>
      <c r="V54" s="17">
        <f t="shared" si="14"/>
        <v>2.2999999999999998</v>
      </c>
      <c r="W54" s="17">
        <f t="shared" si="15"/>
        <v>2.2999999999999998</v>
      </c>
      <c r="Y54" s="29"/>
      <c r="Z54" s="12"/>
    </row>
    <row r="55" spans="1:26" x14ac:dyDescent="0.2">
      <c r="A55" s="16">
        <f t="shared" si="0"/>
        <v>0</v>
      </c>
      <c r="C55" s="24" t="s">
        <v>19</v>
      </c>
      <c r="E55" s="17">
        <f t="shared" si="1"/>
        <v>0</v>
      </c>
      <c r="F55" s="17">
        <f t="shared" si="2"/>
        <v>0</v>
      </c>
      <c r="G55" s="17">
        <f t="shared" si="3"/>
        <v>0</v>
      </c>
      <c r="I55" s="17">
        <f t="shared" si="4"/>
        <v>0</v>
      </c>
      <c r="J55" s="17">
        <f t="shared" si="5"/>
        <v>0</v>
      </c>
      <c r="K55" s="17">
        <f t="shared" si="6"/>
        <v>0</v>
      </c>
      <c r="M55" s="17">
        <f t="shared" si="7"/>
        <v>0</v>
      </c>
      <c r="N55" s="17">
        <f t="shared" si="8"/>
        <v>0</v>
      </c>
      <c r="O55" s="17">
        <f t="shared" si="9"/>
        <v>0</v>
      </c>
      <c r="Q55" s="17">
        <f t="shared" si="10"/>
        <v>0</v>
      </c>
      <c r="R55" s="17">
        <f t="shared" si="11"/>
        <v>0</v>
      </c>
      <c r="S55" s="17">
        <f t="shared" si="12"/>
        <v>0</v>
      </c>
      <c r="U55" s="17">
        <f t="shared" si="13"/>
        <v>0</v>
      </c>
      <c r="V55" s="17">
        <f t="shared" si="14"/>
        <v>0</v>
      </c>
      <c r="W55" s="17">
        <f t="shared" si="15"/>
        <v>0</v>
      </c>
      <c r="Y55" s="29"/>
      <c r="Z55" s="12"/>
    </row>
    <row r="56" spans="1:26" x14ac:dyDescent="0.2">
      <c r="A56" s="16">
        <f t="shared" si="0"/>
        <v>0</v>
      </c>
      <c r="C56" s="24" t="s">
        <v>20</v>
      </c>
      <c r="E56" s="17">
        <f t="shared" si="1"/>
        <v>0</v>
      </c>
      <c r="F56" s="17">
        <f t="shared" si="2"/>
        <v>0</v>
      </c>
      <c r="G56" s="17">
        <f t="shared" si="3"/>
        <v>0</v>
      </c>
      <c r="I56" s="17">
        <f t="shared" si="4"/>
        <v>0</v>
      </c>
      <c r="J56" s="17">
        <f t="shared" si="5"/>
        <v>0</v>
      </c>
      <c r="K56" s="17">
        <f t="shared" si="6"/>
        <v>0</v>
      </c>
      <c r="M56" s="17">
        <f t="shared" si="7"/>
        <v>0</v>
      </c>
      <c r="N56" s="17">
        <f t="shared" si="8"/>
        <v>0</v>
      </c>
      <c r="O56" s="17">
        <f t="shared" si="9"/>
        <v>0</v>
      </c>
      <c r="Q56" s="17">
        <f t="shared" si="10"/>
        <v>0</v>
      </c>
      <c r="R56" s="17">
        <f t="shared" si="11"/>
        <v>0</v>
      </c>
      <c r="S56" s="17">
        <f t="shared" si="12"/>
        <v>0</v>
      </c>
      <c r="U56" s="17">
        <f t="shared" si="13"/>
        <v>0</v>
      </c>
      <c r="V56" s="17">
        <f t="shared" si="14"/>
        <v>0</v>
      </c>
      <c r="W56" s="17">
        <f t="shared" si="15"/>
        <v>0</v>
      </c>
      <c r="Y56" s="29"/>
      <c r="Z56" s="12"/>
    </row>
    <row r="57" spans="1:26" x14ac:dyDescent="0.2">
      <c r="A57" s="16">
        <f t="shared" si="0"/>
        <v>0</v>
      </c>
      <c r="C57" s="24" t="s">
        <v>21</v>
      </c>
      <c r="E57" s="17">
        <f t="shared" si="1"/>
        <v>0</v>
      </c>
      <c r="F57" s="17">
        <f t="shared" si="2"/>
        <v>0</v>
      </c>
      <c r="G57" s="17">
        <f t="shared" si="3"/>
        <v>0</v>
      </c>
      <c r="I57" s="17">
        <f t="shared" si="4"/>
        <v>0</v>
      </c>
      <c r="J57" s="17">
        <f t="shared" si="5"/>
        <v>0</v>
      </c>
      <c r="K57" s="17">
        <f t="shared" si="6"/>
        <v>0</v>
      </c>
      <c r="M57" s="17">
        <f t="shared" si="7"/>
        <v>0</v>
      </c>
      <c r="N57" s="17">
        <f t="shared" si="8"/>
        <v>0</v>
      </c>
      <c r="O57" s="17">
        <f t="shared" si="9"/>
        <v>0</v>
      </c>
      <c r="Q57" s="17">
        <f t="shared" si="10"/>
        <v>0</v>
      </c>
      <c r="R57" s="17">
        <f t="shared" si="11"/>
        <v>0</v>
      </c>
      <c r="S57" s="17">
        <f t="shared" si="12"/>
        <v>0</v>
      </c>
      <c r="U57" s="17">
        <f t="shared" si="13"/>
        <v>0</v>
      </c>
      <c r="V57" s="17">
        <f t="shared" si="14"/>
        <v>0</v>
      </c>
      <c r="W57" s="17">
        <f t="shared" si="15"/>
        <v>0</v>
      </c>
      <c r="Y57" s="29"/>
      <c r="Z57" s="12"/>
    </row>
    <row r="58" spans="1:26" x14ac:dyDescent="0.2">
      <c r="A58" s="16">
        <f t="shared" si="0"/>
        <v>0</v>
      </c>
      <c r="C58" s="24" t="s">
        <v>22</v>
      </c>
      <c r="E58" s="17">
        <f t="shared" si="1"/>
        <v>0</v>
      </c>
      <c r="F58" s="17">
        <f t="shared" si="2"/>
        <v>0</v>
      </c>
      <c r="G58" s="17">
        <f t="shared" si="3"/>
        <v>0</v>
      </c>
      <c r="I58" s="17">
        <f t="shared" si="4"/>
        <v>0</v>
      </c>
      <c r="J58" s="17">
        <f t="shared" si="5"/>
        <v>0</v>
      </c>
      <c r="K58" s="17">
        <f t="shared" si="6"/>
        <v>0</v>
      </c>
      <c r="M58" s="17">
        <f t="shared" si="7"/>
        <v>0</v>
      </c>
      <c r="N58" s="17">
        <f t="shared" si="8"/>
        <v>0</v>
      </c>
      <c r="O58" s="17">
        <f t="shared" si="9"/>
        <v>0</v>
      </c>
      <c r="Q58" s="17">
        <f t="shared" si="10"/>
        <v>0</v>
      </c>
      <c r="R58" s="17">
        <f t="shared" si="11"/>
        <v>0</v>
      </c>
      <c r="S58" s="17">
        <f t="shared" si="12"/>
        <v>0</v>
      </c>
      <c r="U58" s="17">
        <f t="shared" si="13"/>
        <v>0</v>
      </c>
      <c r="V58" s="17">
        <f t="shared" si="14"/>
        <v>0</v>
      </c>
      <c r="W58" s="17">
        <f t="shared" si="15"/>
        <v>0</v>
      </c>
      <c r="Y58" s="29"/>
      <c r="Z58" s="12"/>
    </row>
    <row r="59" spans="1:26" x14ac:dyDescent="0.2">
      <c r="A59" s="16">
        <f t="shared" si="0"/>
        <v>19.549999999999994</v>
      </c>
      <c r="C59" s="24" t="s">
        <v>23</v>
      </c>
      <c r="E59" s="17">
        <f t="shared" si="1"/>
        <v>1.1499999999999999</v>
      </c>
      <c r="F59" s="17">
        <f t="shared" si="2"/>
        <v>1.1499999999999999</v>
      </c>
      <c r="G59" s="17">
        <f t="shared" si="3"/>
        <v>1.1499999999999999</v>
      </c>
      <c r="I59" s="17">
        <f t="shared" si="4"/>
        <v>4.5999999999999996</v>
      </c>
      <c r="J59" s="17">
        <f t="shared" si="5"/>
        <v>4.5999999999999996</v>
      </c>
      <c r="K59" s="17">
        <f t="shared" si="6"/>
        <v>3.4499999999999997</v>
      </c>
      <c r="M59" s="17">
        <f t="shared" si="7"/>
        <v>0</v>
      </c>
      <c r="N59" s="17">
        <f t="shared" si="8"/>
        <v>0</v>
      </c>
      <c r="O59" s="17">
        <f t="shared" si="9"/>
        <v>0</v>
      </c>
      <c r="Q59" s="17">
        <f t="shared" si="10"/>
        <v>1.1499999999999999</v>
      </c>
      <c r="R59" s="17">
        <f t="shared" si="11"/>
        <v>1.1499999999999999</v>
      </c>
      <c r="S59" s="17">
        <f t="shared" si="12"/>
        <v>1.1499999999999999</v>
      </c>
      <c r="U59" s="17">
        <f t="shared" si="13"/>
        <v>0</v>
      </c>
      <c r="V59" s="17">
        <f t="shared" si="14"/>
        <v>0</v>
      </c>
      <c r="W59" s="17">
        <f t="shared" si="15"/>
        <v>0</v>
      </c>
      <c r="Y59" s="29"/>
      <c r="Z59" s="12"/>
    </row>
    <row r="60" spans="1:26" x14ac:dyDescent="0.2">
      <c r="A60" s="16">
        <f t="shared" si="0"/>
        <v>0</v>
      </c>
      <c r="C60" s="24" t="s">
        <v>100</v>
      </c>
      <c r="E60" s="17">
        <f t="shared" si="1"/>
        <v>0</v>
      </c>
      <c r="F60" s="17">
        <f t="shared" si="2"/>
        <v>0</v>
      </c>
      <c r="G60" s="17">
        <f t="shared" si="3"/>
        <v>0</v>
      </c>
      <c r="I60" s="17">
        <f t="shared" si="4"/>
        <v>0</v>
      </c>
      <c r="J60" s="17">
        <f t="shared" si="5"/>
        <v>0</v>
      </c>
      <c r="K60" s="17">
        <f t="shared" si="6"/>
        <v>0</v>
      </c>
      <c r="M60" s="17">
        <f t="shared" si="7"/>
        <v>0</v>
      </c>
      <c r="N60" s="17">
        <f t="shared" si="8"/>
        <v>0</v>
      </c>
      <c r="O60" s="17">
        <f t="shared" si="9"/>
        <v>0</v>
      </c>
      <c r="Q60" s="17">
        <f t="shared" si="10"/>
        <v>0</v>
      </c>
      <c r="R60" s="17">
        <f t="shared" si="11"/>
        <v>0</v>
      </c>
      <c r="S60" s="17">
        <f t="shared" si="12"/>
        <v>0</v>
      </c>
      <c r="U60" s="17">
        <f t="shared" si="13"/>
        <v>0</v>
      </c>
      <c r="V60" s="17">
        <f t="shared" si="14"/>
        <v>0</v>
      </c>
      <c r="W60" s="17">
        <f t="shared" si="15"/>
        <v>0</v>
      </c>
      <c r="Y60" s="29"/>
      <c r="Z60" s="12"/>
    </row>
    <row r="61" spans="1:26" x14ac:dyDescent="0.2">
      <c r="A61" s="16">
        <f t="shared" si="0"/>
        <v>3.4499999999999997</v>
      </c>
      <c r="C61" s="24" t="s">
        <v>24</v>
      </c>
      <c r="E61" s="17">
        <f t="shared" si="1"/>
        <v>3.4499999999999997</v>
      </c>
      <c r="F61" s="17">
        <f t="shared" si="2"/>
        <v>0</v>
      </c>
      <c r="G61" s="17">
        <f t="shared" si="3"/>
        <v>0</v>
      </c>
      <c r="I61" s="17">
        <f t="shared" si="4"/>
        <v>0</v>
      </c>
      <c r="J61" s="17">
        <f t="shared" si="5"/>
        <v>0</v>
      </c>
      <c r="K61" s="17">
        <f t="shared" si="6"/>
        <v>0</v>
      </c>
      <c r="M61" s="17">
        <f t="shared" si="7"/>
        <v>0</v>
      </c>
      <c r="N61" s="17">
        <f t="shared" si="8"/>
        <v>0</v>
      </c>
      <c r="O61" s="17">
        <f t="shared" si="9"/>
        <v>0</v>
      </c>
      <c r="Q61" s="17">
        <f t="shared" si="10"/>
        <v>0</v>
      </c>
      <c r="R61" s="17">
        <f t="shared" si="11"/>
        <v>0</v>
      </c>
      <c r="S61" s="17">
        <f t="shared" si="12"/>
        <v>0</v>
      </c>
      <c r="U61" s="17">
        <f t="shared" si="13"/>
        <v>0</v>
      </c>
      <c r="V61" s="17">
        <f t="shared" si="14"/>
        <v>0</v>
      </c>
      <c r="W61" s="17">
        <f t="shared" si="15"/>
        <v>0</v>
      </c>
      <c r="Y61" s="29"/>
      <c r="Z61" s="12"/>
    </row>
  </sheetData>
  <sheetProtection selectLockedCells="1" selectUnlockedCells="1"/>
  <mergeCells count="7">
    <mergeCell ref="E34:W35"/>
    <mergeCell ref="B1:X1"/>
    <mergeCell ref="E3:G3"/>
    <mergeCell ref="I3:K3"/>
    <mergeCell ref="M3:O3"/>
    <mergeCell ref="Q3:S3"/>
    <mergeCell ref="U3:W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workbookViewId="0">
      <pane xSplit="3" ySplit="4" topLeftCell="D5" activePane="bottomRight" state="frozen"/>
      <selection pane="topRight" activeCell="D1" sqref="D1"/>
      <selection pane="bottomLeft" activeCell="A17" sqref="A17"/>
      <selection pane="bottomRight" activeCell="C35" sqref="C35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7" customWidth="1"/>
    <col min="3" max="3" width="13.42578125" style="16" customWidth="1"/>
    <col min="4" max="4" width="2.7109375" style="17" customWidth="1"/>
    <col min="5" max="6" width="7.7109375" style="17" customWidth="1"/>
    <col min="7" max="7" width="2.7109375" style="17" customWidth="1"/>
    <col min="8" max="9" width="7.7109375" style="17" customWidth="1"/>
    <col min="10" max="10" width="2.7109375" style="17" customWidth="1"/>
    <col min="11" max="12" width="7.7109375" style="17" customWidth="1"/>
    <col min="13" max="13" width="2.7109375" style="17" customWidth="1"/>
    <col min="14" max="15" width="7.7109375" style="17" customWidth="1"/>
    <col min="16" max="16" width="2.7109375" style="17" customWidth="1"/>
    <col min="17" max="18" width="7.7109375" style="17" customWidth="1"/>
    <col min="19" max="19" width="2.7109375" style="16" customWidth="1"/>
    <col min="20" max="21" width="6.7109375" style="17" customWidth="1"/>
    <col min="22" max="22" width="2.7109375" style="16" customWidth="1"/>
    <col min="23" max="24" width="6.7109375" style="17" customWidth="1"/>
    <col min="25" max="25" width="2.7109375" style="16" customWidth="1"/>
    <col min="26" max="16384" width="11.42578125" style="16"/>
  </cols>
  <sheetData>
    <row r="1" spans="2:28" ht="30" customHeight="1" x14ac:dyDescent="0.2">
      <c r="B1" s="58" t="s">
        <v>71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8" x14ac:dyDescent="0.2">
      <c r="B2" s="4"/>
      <c r="C2" s="4" t="s">
        <v>27</v>
      </c>
      <c r="D2" s="4"/>
      <c r="E2" s="4">
        <v>1.1499999999999999</v>
      </c>
      <c r="F2" s="4">
        <v>1.1499999999999999</v>
      </c>
      <c r="G2" s="4"/>
      <c r="H2" s="4">
        <f>E2</f>
        <v>1.1499999999999999</v>
      </c>
      <c r="I2" s="4">
        <f>F2</f>
        <v>1.1499999999999999</v>
      </c>
      <c r="J2" s="4"/>
      <c r="K2" s="4">
        <f>H2</f>
        <v>1.1499999999999999</v>
      </c>
      <c r="L2" s="4">
        <f>I2</f>
        <v>1.1499999999999999</v>
      </c>
      <c r="M2" s="4"/>
      <c r="N2" s="4">
        <f>K2</f>
        <v>1.1499999999999999</v>
      </c>
      <c r="O2" s="4">
        <f>L2</f>
        <v>1.1499999999999999</v>
      </c>
      <c r="P2" s="4"/>
      <c r="Q2" s="4">
        <f>N2</f>
        <v>1.1499999999999999</v>
      </c>
      <c r="R2" s="4">
        <f>O2</f>
        <v>1.1499999999999999</v>
      </c>
      <c r="S2" s="4"/>
      <c r="T2" s="4">
        <v>1.1499999999999999</v>
      </c>
      <c r="U2" s="4">
        <v>1.1499999999999999</v>
      </c>
      <c r="V2" s="4"/>
      <c r="W2" s="4">
        <v>1.1499999999999999</v>
      </c>
      <c r="X2" s="4">
        <v>1.1499999999999999</v>
      </c>
      <c r="Y2" s="4"/>
    </row>
    <row r="3" spans="2:28" ht="12.75" customHeight="1" x14ac:dyDescent="0.2">
      <c r="B3" s="11"/>
      <c r="C3" s="8"/>
      <c r="D3" s="11"/>
      <c r="E3" s="66" t="s">
        <v>28</v>
      </c>
      <c r="F3" s="66"/>
      <c r="G3" s="11"/>
      <c r="H3" s="66" t="s">
        <v>29</v>
      </c>
      <c r="I3" s="66"/>
      <c r="J3" s="11"/>
      <c r="K3" s="66" t="s">
        <v>30</v>
      </c>
      <c r="L3" s="66"/>
      <c r="M3" s="11"/>
      <c r="N3" s="66" t="s">
        <v>31</v>
      </c>
      <c r="O3" s="66"/>
      <c r="P3" s="11"/>
      <c r="Q3" s="66" t="s">
        <v>32</v>
      </c>
      <c r="R3" s="66"/>
      <c r="S3" s="19"/>
      <c r="T3" s="66" t="s">
        <v>72</v>
      </c>
      <c r="U3" s="66"/>
      <c r="V3" s="19"/>
      <c r="W3" s="66" t="s">
        <v>73</v>
      </c>
      <c r="X3" s="66"/>
      <c r="Y3" s="19"/>
    </row>
    <row r="4" spans="2:28" x14ac:dyDescent="0.2">
      <c r="B4" s="11"/>
      <c r="C4" s="8" t="s">
        <v>33</v>
      </c>
      <c r="D4" s="11"/>
      <c r="E4" s="18" t="s">
        <v>34</v>
      </c>
      <c r="F4" s="18" t="s">
        <v>35</v>
      </c>
      <c r="G4" s="11"/>
      <c r="H4" s="18" t="s">
        <v>34</v>
      </c>
      <c r="I4" s="18" t="s">
        <v>35</v>
      </c>
      <c r="J4" s="11"/>
      <c r="K4" s="18" t="s">
        <v>34</v>
      </c>
      <c r="L4" s="18" t="s">
        <v>35</v>
      </c>
      <c r="M4" s="11"/>
      <c r="N4" s="18" t="s">
        <v>34</v>
      </c>
      <c r="O4" s="18" t="s">
        <v>35</v>
      </c>
      <c r="P4" s="11"/>
      <c r="Q4" s="18" t="s">
        <v>34</v>
      </c>
      <c r="R4" s="18" t="s">
        <v>35</v>
      </c>
      <c r="S4" s="19"/>
      <c r="T4" s="18" t="s">
        <v>34</v>
      </c>
      <c r="U4" s="18" t="s">
        <v>35</v>
      </c>
      <c r="V4" s="19"/>
      <c r="W4" s="18" t="s">
        <v>34</v>
      </c>
      <c r="X4" s="18" t="s">
        <v>35</v>
      </c>
      <c r="Y4" s="19"/>
    </row>
    <row r="5" spans="2:28" x14ac:dyDescent="0.2">
      <c r="B5" s="20"/>
      <c r="C5" s="8" t="s">
        <v>37</v>
      </c>
      <c r="D5" s="20"/>
      <c r="E5" s="18" t="s">
        <v>38</v>
      </c>
      <c r="F5" s="18" t="s">
        <v>38</v>
      </c>
      <c r="G5" s="20"/>
      <c r="H5" s="18" t="s">
        <v>38</v>
      </c>
      <c r="I5" s="18" t="s">
        <v>38</v>
      </c>
      <c r="J5" s="20"/>
      <c r="K5" s="18" t="s">
        <v>38</v>
      </c>
      <c r="L5" s="18" t="s">
        <v>38</v>
      </c>
      <c r="M5" s="20"/>
      <c r="N5" s="18" t="s">
        <v>38</v>
      </c>
      <c r="O5" s="18" t="s">
        <v>38</v>
      </c>
      <c r="P5" s="20"/>
      <c r="Q5" s="18" t="s">
        <v>38</v>
      </c>
      <c r="R5" s="18" t="s">
        <v>38</v>
      </c>
      <c r="S5" s="19"/>
      <c r="T5" s="18"/>
      <c r="U5" s="18"/>
      <c r="V5" s="19"/>
      <c r="W5" s="18"/>
      <c r="X5" s="18"/>
      <c r="Y5" s="19"/>
    </row>
    <row r="6" spans="2:28" x14ac:dyDescent="0.2">
      <c r="B6" s="20"/>
      <c r="C6" s="8" t="s">
        <v>39</v>
      </c>
      <c r="D6" s="20"/>
      <c r="E6" s="18" t="s">
        <v>38</v>
      </c>
      <c r="F6" s="18" t="s">
        <v>38</v>
      </c>
      <c r="G6" s="20"/>
      <c r="H6" s="18" t="s">
        <v>38</v>
      </c>
      <c r="I6" s="18" t="s">
        <v>38</v>
      </c>
      <c r="J6" s="20"/>
      <c r="K6" s="18" t="s">
        <v>38</v>
      </c>
      <c r="L6" s="18" t="s">
        <v>38</v>
      </c>
      <c r="M6" s="20"/>
      <c r="N6" s="18" t="s">
        <v>38</v>
      </c>
      <c r="O6" s="18" t="s">
        <v>38</v>
      </c>
      <c r="P6" s="20"/>
      <c r="Q6" s="18" t="s">
        <v>38</v>
      </c>
      <c r="R6" s="18" t="s">
        <v>38</v>
      </c>
      <c r="S6" s="19"/>
      <c r="T6" s="18"/>
      <c r="U6" s="18"/>
      <c r="V6" s="19"/>
      <c r="W6" s="18"/>
      <c r="X6" s="18"/>
      <c r="Y6" s="19"/>
    </row>
    <row r="7" spans="2:28" x14ac:dyDescent="0.2">
      <c r="B7" s="20"/>
      <c r="C7" s="8" t="s">
        <v>40</v>
      </c>
      <c r="D7" s="20"/>
      <c r="E7" s="18" t="s">
        <v>38</v>
      </c>
      <c r="F7" s="18" t="s">
        <v>38</v>
      </c>
      <c r="G7" s="20"/>
      <c r="H7" s="18" t="s">
        <v>38</v>
      </c>
      <c r="I7" s="18" t="s">
        <v>38</v>
      </c>
      <c r="J7" s="20"/>
      <c r="K7" s="18" t="s">
        <v>38</v>
      </c>
      <c r="L7" s="18" t="s">
        <v>38</v>
      </c>
      <c r="M7" s="20"/>
      <c r="N7" s="18" t="s">
        <v>38</v>
      </c>
      <c r="O7" s="18" t="s">
        <v>38</v>
      </c>
      <c r="P7" s="20"/>
      <c r="Q7" s="18" t="s">
        <v>38</v>
      </c>
      <c r="R7" s="18" t="s">
        <v>38</v>
      </c>
      <c r="S7" s="19"/>
      <c r="T7" s="18"/>
      <c r="U7" s="18"/>
      <c r="V7" s="19"/>
      <c r="W7" s="18"/>
      <c r="X7" s="18"/>
      <c r="Y7" s="19"/>
      <c r="AA7" s="52"/>
      <c r="AB7" s="24" t="s">
        <v>89</v>
      </c>
    </row>
    <row r="8" spans="2:28" x14ac:dyDescent="0.2">
      <c r="B8" s="20"/>
      <c r="C8" s="8" t="s">
        <v>41</v>
      </c>
      <c r="D8" s="20"/>
      <c r="E8" s="18" t="s">
        <v>38</v>
      </c>
      <c r="F8" s="18" t="s">
        <v>38</v>
      </c>
      <c r="G8" s="20"/>
      <c r="H8" s="18" t="s">
        <v>38</v>
      </c>
      <c r="I8" s="18" t="s">
        <v>38</v>
      </c>
      <c r="J8" s="20"/>
      <c r="K8" s="18" t="s">
        <v>38</v>
      </c>
      <c r="L8" s="18" t="s">
        <v>38</v>
      </c>
      <c r="M8" s="20"/>
      <c r="N8" s="18" t="s">
        <v>38</v>
      </c>
      <c r="O8" s="18" t="s">
        <v>38</v>
      </c>
      <c r="P8" s="20"/>
      <c r="Q8" s="18" t="s">
        <v>38</v>
      </c>
      <c r="R8" s="18" t="s">
        <v>38</v>
      </c>
      <c r="S8" s="19"/>
      <c r="T8" s="18"/>
      <c r="U8" s="18"/>
      <c r="V8" s="19"/>
      <c r="W8" s="18"/>
      <c r="X8" s="18"/>
      <c r="Y8" s="19"/>
      <c r="AA8" s="51"/>
      <c r="AB8" s="24" t="s">
        <v>90</v>
      </c>
    </row>
    <row r="9" spans="2:28" x14ac:dyDescent="0.2">
      <c r="B9" s="20"/>
      <c r="C9" s="8" t="s">
        <v>42</v>
      </c>
      <c r="D9" s="20"/>
      <c r="E9" s="18" t="s">
        <v>38</v>
      </c>
      <c r="F9" s="18" t="s">
        <v>38</v>
      </c>
      <c r="G9" s="20"/>
      <c r="H9" s="18" t="s">
        <v>38</v>
      </c>
      <c r="I9" s="18" t="s">
        <v>38</v>
      </c>
      <c r="J9" s="20"/>
      <c r="K9" s="18" t="s">
        <v>38</v>
      </c>
      <c r="L9" s="18" t="s">
        <v>38</v>
      </c>
      <c r="M9" s="20"/>
      <c r="N9" s="18" t="s">
        <v>38</v>
      </c>
      <c r="O9" s="18" t="s">
        <v>38</v>
      </c>
      <c r="P9" s="20"/>
      <c r="Q9" s="18" t="s">
        <v>38</v>
      </c>
      <c r="R9" s="18" t="s">
        <v>38</v>
      </c>
      <c r="S9" s="19"/>
      <c r="T9" s="18"/>
      <c r="U9" s="18"/>
      <c r="V9" s="19"/>
      <c r="W9" s="18"/>
      <c r="X9" s="18"/>
      <c r="Y9" s="19"/>
      <c r="AA9" s="53"/>
      <c r="AB9" s="24" t="s">
        <v>91</v>
      </c>
    </row>
    <row r="10" spans="2:28" x14ac:dyDescent="0.2">
      <c r="B10" s="20"/>
      <c r="C10" s="8" t="s">
        <v>43</v>
      </c>
      <c r="D10" s="20"/>
      <c r="E10" s="18" t="s">
        <v>38</v>
      </c>
      <c r="F10" s="18" t="s">
        <v>38</v>
      </c>
      <c r="G10" s="20"/>
      <c r="H10" s="18" t="s">
        <v>38</v>
      </c>
      <c r="I10" s="18" t="s">
        <v>38</v>
      </c>
      <c r="J10" s="20"/>
      <c r="K10" s="18" t="s">
        <v>38</v>
      </c>
      <c r="L10" s="18" t="s">
        <v>38</v>
      </c>
      <c r="M10" s="20"/>
      <c r="N10" s="18" t="s">
        <v>38</v>
      </c>
      <c r="O10" s="18" t="s">
        <v>38</v>
      </c>
      <c r="P10" s="20"/>
      <c r="Q10" s="18" t="s">
        <v>38</v>
      </c>
      <c r="R10" s="18" t="s">
        <v>38</v>
      </c>
      <c r="S10" s="19"/>
      <c r="T10" s="18"/>
      <c r="U10" s="18"/>
      <c r="V10" s="19"/>
      <c r="W10" s="18"/>
      <c r="X10" s="18"/>
      <c r="Y10" s="19"/>
    </row>
    <row r="11" spans="2:28" x14ac:dyDescent="0.2">
      <c r="B11" s="20"/>
      <c r="C11" s="8" t="s">
        <v>44</v>
      </c>
      <c r="D11" s="20"/>
      <c r="E11" s="18" t="s">
        <v>38</v>
      </c>
      <c r="F11" s="18" t="s">
        <v>38</v>
      </c>
      <c r="G11" s="20"/>
      <c r="H11" s="18" t="s">
        <v>38</v>
      </c>
      <c r="I11" s="18" t="s">
        <v>38</v>
      </c>
      <c r="J11" s="20"/>
      <c r="K11" s="18" t="s">
        <v>38</v>
      </c>
      <c r="L11" s="18" t="s">
        <v>38</v>
      </c>
      <c r="M11" s="20"/>
      <c r="N11" s="18" t="s">
        <v>38</v>
      </c>
      <c r="O11" s="18" t="s">
        <v>38</v>
      </c>
      <c r="P11" s="20"/>
      <c r="Q11" s="18" t="s">
        <v>38</v>
      </c>
      <c r="R11" s="18" t="s">
        <v>38</v>
      </c>
      <c r="S11" s="19"/>
      <c r="T11" s="18"/>
      <c r="U11" s="18"/>
      <c r="V11" s="19"/>
      <c r="W11" s="18"/>
      <c r="X11" s="18"/>
      <c r="Y11" s="19"/>
    </row>
    <row r="12" spans="2:28" x14ac:dyDescent="0.2">
      <c r="B12" s="20"/>
      <c r="C12" s="8" t="s">
        <v>45</v>
      </c>
      <c r="D12" s="20"/>
      <c r="E12" s="18" t="s">
        <v>38</v>
      </c>
      <c r="F12" s="18" t="s">
        <v>38</v>
      </c>
      <c r="G12" s="20"/>
      <c r="H12" s="18" t="s">
        <v>38</v>
      </c>
      <c r="I12" s="18" t="s">
        <v>38</v>
      </c>
      <c r="J12" s="20"/>
      <c r="K12" s="18" t="s">
        <v>38</v>
      </c>
      <c r="L12" s="18" t="s">
        <v>38</v>
      </c>
      <c r="M12" s="20"/>
      <c r="N12" s="18" t="s">
        <v>38</v>
      </c>
      <c r="O12" s="18" t="s">
        <v>38</v>
      </c>
      <c r="P12" s="20"/>
      <c r="Q12" s="18" t="s">
        <v>38</v>
      </c>
      <c r="R12" s="18" t="s">
        <v>38</v>
      </c>
      <c r="S12" s="19"/>
      <c r="T12" s="18"/>
      <c r="U12" s="18"/>
      <c r="V12" s="19"/>
      <c r="W12" s="18"/>
      <c r="X12" s="18"/>
      <c r="Y12" s="19"/>
    </row>
    <row r="13" spans="2:28" x14ac:dyDescent="0.2">
      <c r="B13" s="20"/>
      <c r="C13" s="8" t="s">
        <v>46</v>
      </c>
      <c r="D13" s="20"/>
      <c r="E13" s="18" t="s">
        <v>38</v>
      </c>
      <c r="F13" s="18" t="s">
        <v>38</v>
      </c>
      <c r="G13" s="20"/>
      <c r="H13" s="18" t="s">
        <v>38</v>
      </c>
      <c r="I13" s="18" t="s">
        <v>38</v>
      </c>
      <c r="J13" s="20"/>
      <c r="K13" s="18" t="s">
        <v>38</v>
      </c>
      <c r="L13" s="18" t="s">
        <v>38</v>
      </c>
      <c r="M13" s="20"/>
      <c r="N13" s="18" t="s">
        <v>38</v>
      </c>
      <c r="O13" s="18" t="s">
        <v>38</v>
      </c>
      <c r="P13" s="20"/>
      <c r="Q13" s="18" t="s">
        <v>38</v>
      </c>
      <c r="R13" s="18" t="s">
        <v>38</v>
      </c>
      <c r="S13" s="19"/>
      <c r="T13" s="18"/>
      <c r="U13" s="18"/>
      <c r="V13" s="19"/>
      <c r="W13" s="18"/>
      <c r="X13" s="18"/>
      <c r="Y13" s="19"/>
    </row>
    <row r="14" spans="2:28" x14ac:dyDescent="0.2">
      <c r="B14" s="20"/>
      <c r="C14" s="8" t="s">
        <v>47</v>
      </c>
      <c r="D14" s="20"/>
      <c r="E14" s="18" t="s">
        <v>38</v>
      </c>
      <c r="F14" s="18" t="s">
        <v>38</v>
      </c>
      <c r="G14" s="20"/>
      <c r="H14" s="18" t="s">
        <v>38</v>
      </c>
      <c r="I14" s="18" t="s">
        <v>38</v>
      </c>
      <c r="J14" s="20"/>
      <c r="K14" s="18" t="s">
        <v>38</v>
      </c>
      <c r="L14" s="18" t="s">
        <v>38</v>
      </c>
      <c r="M14" s="20"/>
      <c r="N14" s="18" t="s">
        <v>38</v>
      </c>
      <c r="O14" s="18" t="s">
        <v>38</v>
      </c>
      <c r="P14" s="20"/>
      <c r="Q14" s="18" t="s">
        <v>38</v>
      </c>
      <c r="R14" s="18" t="s">
        <v>38</v>
      </c>
      <c r="S14" s="19"/>
      <c r="T14" s="18"/>
      <c r="U14" s="18"/>
      <c r="V14" s="19"/>
      <c r="W14" s="18"/>
      <c r="X14" s="18"/>
      <c r="Y14" s="19"/>
    </row>
    <row r="15" spans="2:28" x14ac:dyDescent="0.2">
      <c r="B15" s="20"/>
      <c r="C15" s="8" t="s">
        <v>48</v>
      </c>
      <c r="D15" s="20"/>
      <c r="E15" s="18" t="s">
        <v>38</v>
      </c>
      <c r="F15" s="18" t="s">
        <v>38</v>
      </c>
      <c r="G15" s="20"/>
      <c r="H15" s="18" t="s">
        <v>38</v>
      </c>
      <c r="I15" s="18" t="s">
        <v>38</v>
      </c>
      <c r="J15" s="20"/>
      <c r="K15" s="18" t="s">
        <v>38</v>
      </c>
      <c r="L15" s="18" t="s">
        <v>38</v>
      </c>
      <c r="M15" s="20"/>
      <c r="N15" s="18" t="s">
        <v>38</v>
      </c>
      <c r="O15" s="18" t="s">
        <v>38</v>
      </c>
      <c r="P15" s="20"/>
      <c r="Q15" s="18" t="s">
        <v>38</v>
      </c>
      <c r="R15" s="18" t="s">
        <v>38</v>
      </c>
      <c r="S15" s="19"/>
      <c r="T15" s="18"/>
      <c r="U15" s="18"/>
      <c r="V15" s="19"/>
      <c r="W15" s="18"/>
      <c r="X15" s="18"/>
      <c r="Y15" s="19"/>
    </row>
    <row r="16" spans="2:28" x14ac:dyDescent="0.2">
      <c r="B16" s="20"/>
      <c r="C16" s="8" t="s">
        <v>49</v>
      </c>
      <c r="D16" s="20"/>
      <c r="E16" s="18" t="s">
        <v>38</v>
      </c>
      <c r="F16" s="18" t="s">
        <v>38</v>
      </c>
      <c r="G16" s="20"/>
      <c r="H16" s="18" t="s">
        <v>38</v>
      </c>
      <c r="I16" s="18" t="s">
        <v>38</v>
      </c>
      <c r="J16" s="20"/>
      <c r="K16" s="18" t="s">
        <v>38</v>
      </c>
      <c r="L16" s="18" t="s">
        <v>38</v>
      </c>
      <c r="M16" s="20"/>
      <c r="N16" s="18" t="s">
        <v>38</v>
      </c>
      <c r="O16" s="18" t="s">
        <v>38</v>
      </c>
      <c r="P16" s="20"/>
      <c r="Q16" s="18" t="s">
        <v>38</v>
      </c>
      <c r="R16" s="18" t="s">
        <v>38</v>
      </c>
      <c r="S16" s="19"/>
      <c r="T16" s="18"/>
      <c r="U16" s="18"/>
      <c r="V16" s="19"/>
      <c r="W16" s="18"/>
      <c r="X16" s="18"/>
      <c r="Y16" s="19"/>
    </row>
    <row r="17" spans="2:25" x14ac:dyDescent="0.2">
      <c r="B17" s="20"/>
      <c r="C17" s="8" t="s">
        <v>50</v>
      </c>
      <c r="D17" s="20"/>
      <c r="E17" s="18" t="s">
        <v>38</v>
      </c>
      <c r="F17" s="18" t="s">
        <v>38</v>
      </c>
      <c r="G17" s="20"/>
      <c r="H17" s="18" t="s">
        <v>38</v>
      </c>
      <c r="I17" s="18" t="s">
        <v>38</v>
      </c>
      <c r="J17" s="20"/>
      <c r="K17" s="18" t="s">
        <v>38</v>
      </c>
      <c r="L17" s="18" t="s">
        <v>38</v>
      </c>
      <c r="M17" s="20"/>
      <c r="N17" s="18" t="s">
        <v>38</v>
      </c>
      <c r="O17" s="18" t="s">
        <v>38</v>
      </c>
      <c r="P17" s="20"/>
      <c r="Q17" s="18" t="s">
        <v>38</v>
      </c>
      <c r="R17" s="18" t="s">
        <v>38</v>
      </c>
      <c r="S17" s="19"/>
      <c r="T17" s="18"/>
      <c r="U17" s="18"/>
      <c r="V17" s="19"/>
      <c r="W17" s="18"/>
      <c r="X17" s="18"/>
      <c r="Y17" s="19"/>
    </row>
    <row r="18" spans="2:25" x14ac:dyDescent="0.2">
      <c r="B18" s="20"/>
      <c r="C18" s="8" t="s">
        <v>51</v>
      </c>
      <c r="D18" s="20"/>
      <c r="E18" s="18" t="s">
        <v>38</v>
      </c>
      <c r="F18" s="18" t="s">
        <v>38</v>
      </c>
      <c r="G18" s="20"/>
      <c r="H18" s="18" t="s">
        <v>38</v>
      </c>
      <c r="I18" s="18" t="s">
        <v>38</v>
      </c>
      <c r="J18" s="20"/>
      <c r="K18" s="18" t="s">
        <v>38</v>
      </c>
      <c r="L18" s="18" t="s">
        <v>38</v>
      </c>
      <c r="M18" s="20"/>
      <c r="N18" s="18" t="s">
        <v>38</v>
      </c>
      <c r="O18" s="18" t="s">
        <v>38</v>
      </c>
      <c r="P18" s="20"/>
      <c r="Q18" s="18" t="s">
        <v>38</v>
      </c>
      <c r="R18" s="18" t="s">
        <v>38</v>
      </c>
      <c r="S18" s="19"/>
      <c r="T18" s="18"/>
      <c r="U18" s="18"/>
      <c r="V18" s="19"/>
      <c r="W18" s="18"/>
      <c r="X18" s="18"/>
      <c r="Y18" s="19"/>
    </row>
    <row r="19" spans="2:25" x14ac:dyDescent="0.2">
      <c r="B19" s="20"/>
      <c r="C19" s="8" t="s">
        <v>52</v>
      </c>
      <c r="D19" s="20"/>
      <c r="E19" s="18" t="s">
        <v>38</v>
      </c>
      <c r="F19" s="18" t="s">
        <v>38</v>
      </c>
      <c r="G19" s="20"/>
      <c r="H19" s="18" t="s">
        <v>38</v>
      </c>
      <c r="I19" s="18" t="s">
        <v>38</v>
      </c>
      <c r="J19" s="20"/>
      <c r="K19" s="18" t="s">
        <v>38</v>
      </c>
      <c r="L19" s="18" t="s">
        <v>38</v>
      </c>
      <c r="M19" s="20"/>
      <c r="N19" s="18" t="s">
        <v>38</v>
      </c>
      <c r="O19" s="18" t="s">
        <v>38</v>
      </c>
      <c r="P19" s="20"/>
      <c r="Q19" s="18" t="s">
        <v>38</v>
      </c>
      <c r="R19" s="18" t="s">
        <v>38</v>
      </c>
      <c r="S19" s="19"/>
      <c r="T19" s="18"/>
      <c r="U19" s="18"/>
      <c r="V19" s="19"/>
      <c r="W19" s="18"/>
      <c r="X19" s="18"/>
      <c r="Y19" s="19"/>
    </row>
    <row r="20" spans="2:25" x14ac:dyDescent="0.2">
      <c r="B20" s="20"/>
      <c r="C20" s="8" t="s">
        <v>53</v>
      </c>
      <c r="D20" s="20"/>
      <c r="E20" s="18" t="s">
        <v>38</v>
      </c>
      <c r="F20" s="18" t="s">
        <v>38</v>
      </c>
      <c r="G20" s="20"/>
      <c r="H20" s="18" t="s">
        <v>38</v>
      </c>
      <c r="I20" s="18" t="s">
        <v>38</v>
      </c>
      <c r="J20" s="20"/>
      <c r="K20" s="18" t="s">
        <v>38</v>
      </c>
      <c r="L20" s="18" t="s">
        <v>38</v>
      </c>
      <c r="M20" s="20"/>
      <c r="N20" s="18" t="s">
        <v>38</v>
      </c>
      <c r="O20" s="18" t="s">
        <v>38</v>
      </c>
      <c r="P20" s="20"/>
      <c r="Q20" s="56" t="s">
        <v>23</v>
      </c>
      <c r="R20" s="56" t="s">
        <v>23</v>
      </c>
      <c r="S20" s="19"/>
      <c r="T20" s="18"/>
      <c r="U20" s="18"/>
      <c r="V20" s="19"/>
      <c r="W20" s="18"/>
      <c r="X20" s="18"/>
      <c r="Y20" s="19"/>
    </row>
    <row r="21" spans="2:25" x14ac:dyDescent="0.2">
      <c r="B21" s="20"/>
      <c r="C21" s="8" t="s">
        <v>54</v>
      </c>
      <c r="D21" s="20"/>
      <c r="E21" s="18" t="s">
        <v>38</v>
      </c>
      <c r="F21" s="18" t="s">
        <v>38</v>
      </c>
      <c r="G21" s="20"/>
      <c r="H21" s="18" t="s">
        <v>38</v>
      </c>
      <c r="I21" s="18" t="s">
        <v>38</v>
      </c>
      <c r="J21" s="20"/>
      <c r="K21" s="18" t="s">
        <v>38</v>
      </c>
      <c r="L21" s="18" t="s">
        <v>38</v>
      </c>
      <c r="M21" s="20"/>
      <c r="N21" s="18" t="s">
        <v>38</v>
      </c>
      <c r="O21" s="18" t="s">
        <v>38</v>
      </c>
      <c r="P21" s="20"/>
      <c r="Q21" s="56" t="s">
        <v>23</v>
      </c>
      <c r="R21" s="56" t="s">
        <v>23</v>
      </c>
      <c r="S21" s="19"/>
      <c r="T21" s="18"/>
      <c r="U21" s="18"/>
      <c r="V21" s="19"/>
      <c r="W21" s="18"/>
      <c r="X21" s="18"/>
      <c r="Y21" s="19"/>
    </row>
    <row r="22" spans="2:25" x14ac:dyDescent="0.2">
      <c r="B22" s="20"/>
      <c r="C22" s="8" t="s">
        <v>55</v>
      </c>
      <c r="D22" s="20"/>
      <c r="E22" s="18" t="s">
        <v>38</v>
      </c>
      <c r="F22" s="18" t="s">
        <v>38</v>
      </c>
      <c r="G22" s="20"/>
      <c r="H22" s="18" t="s">
        <v>38</v>
      </c>
      <c r="I22" s="18" t="s">
        <v>38</v>
      </c>
      <c r="J22" s="20"/>
      <c r="K22" s="18" t="s">
        <v>38</v>
      </c>
      <c r="L22" s="18" t="s">
        <v>38</v>
      </c>
      <c r="M22" s="20"/>
      <c r="N22" s="18" t="s">
        <v>38</v>
      </c>
      <c r="O22" s="18" t="s">
        <v>38</v>
      </c>
      <c r="P22" s="20"/>
      <c r="Q22" s="56" t="s">
        <v>23</v>
      </c>
      <c r="R22" s="56" t="s">
        <v>23</v>
      </c>
      <c r="S22" s="19"/>
      <c r="T22" s="18"/>
      <c r="U22" s="18"/>
      <c r="V22" s="19"/>
      <c r="W22" s="18"/>
      <c r="X22" s="18"/>
      <c r="Y22" s="19"/>
    </row>
    <row r="23" spans="2:25" x14ac:dyDescent="0.2">
      <c r="B23" s="20"/>
      <c r="C23" s="8" t="s">
        <v>56</v>
      </c>
      <c r="D23" s="20"/>
      <c r="E23" s="45" t="s">
        <v>23</v>
      </c>
      <c r="F23" s="45" t="s">
        <v>23</v>
      </c>
      <c r="G23" s="20"/>
      <c r="H23" s="45" t="s">
        <v>23</v>
      </c>
      <c r="I23" s="45" t="s">
        <v>23</v>
      </c>
      <c r="J23" s="20"/>
      <c r="K23" s="45" t="s">
        <v>23</v>
      </c>
      <c r="L23" s="45" t="s">
        <v>23</v>
      </c>
      <c r="M23" s="20"/>
      <c r="N23" s="45" t="s">
        <v>23</v>
      </c>
      <c r="O23" s="45" t="s">
        <v>23</v>
      </c>
      <c r="P23" s="20"/>
      <c r="Q23" s="46" t="s">
        <v>15</v>
      </c>
      <c r="R23" s="56" t="s">
        <v>23</v>
      </c>
      <c r="S23" s="19"/>
      <c r="T23" s="18"/>
      <c r="U23" s="18"/>
      <c r="V23" s="19"/>
      <c r="W23" s="18"/>
      <c r="X23" s="18"/>
      <c r="Y23" s="19"/>
    </row>
    <row r="24" spans="2:25" x14ac:dyDescent="0.2">
      <c r="B24" s="20"/>
      <c r="C24" s="8" t="s">
        <v>57</v>
      </c>
      <c r="D24" s="20"/>
      <c r="E24" s="45" t="s">
        <v>23</v>
      </c>
      <c r="F24" s="45" t="s">
        <v>23</v>
      </c>
      <c r="G24" s="20"/>
      <c r="H24" s="45" t="s">
        <v>23</v>
      </c>
      <c r="I24" s="45" t="s">
        <v>23</v>
      </c>
      <c r="J24" s="20"/>
      <c r="K24" s="45" t="s">
        <v>23</v>
      </c>
      <c r="L24" s="45" t="s">
        <v>23</v>
      </c>
      <c r="M24" s="20"/>
      <c r="N24" s="45" t="s">
        <v>23</v>
      </c>
      <c r="O24" s="45" t="s">
        <v>23</v>
      </c>
      <c r="P24" s="20"/>
      <c r="Q24" s="46" t="s">
        <v>15</v>
      </c>
      <c r="R24" s="56" t="s">
        <v>23</v>
      </c>
      <c r="S24" s="19"/>
      <c r="T24" s="18"/>
      <c r="U24" s="18"/>
      <c r="V24" s="19"/>
      <c r="W24" s="18"/>
      <c r="X24" s="18"/>
      <c r="Y24" s="19"/>
    </row>
    <row r="25" spans="2:25" x14ac:dyDescent="0.2">
      <c r="B25" s="20"/>
      <c r="C25" s="8" t="s">
        <v>58</v>
      </c>
      <c r="D25" s="20"/>
      <c r="E25" s="45" t="s">
        <v>23</v>
      </c>
      <c r="F25" s="45" t="s">
        <v>23</v>
      </c>
      <c r="G25" s="20"/>
      <c r="H25" s="45" t="s">
        <v>23</v>
      </c>
      <c r="I25" s="45" t="s">
        <v>23</v>
      </c>
      <c r="J25" s="20"/>
      <c r="K25" s="45" t="s">
        <v>23</v>
      </c>
      <c r="L25" s="45" t="s">
        <v>23</v>
      </c>
      <c r="M25" s="20"/>
      <c r="N25" s="45" t="s">
        <v>23</v>
      </c>
      <c r="O25" s="45" t="s">
        <v>23</v>
      </c>
      <c r="P25" s="20"/>
      <c r="Q25" s="46" t="s">
        <v>15</v>
      </c>
      <c r="R25" s="56" t="s">
        <v>23</v>
      </c>
      <c r="S25" s="19"/>
      <c r="T25" s="18"/>
      <c r="U25" s="18"/>
      <c r="V25" s="19"/>
      <c r="W25" s="18"/>
      <c r="X25" s="18"/>
      <c r="Y25" s="19"/>
    </row>
    <row r="26" spans="2:25" x14ac:dyDescent="0.2">
      <c r="B26" s="20"/>
      <c r="C26" s="8" t="s">
        <v>59</v>
      </c>
      <c r="D26" s="20"/>
      <c r="E26" s="45" t="s">
        <v>23</v>
      </c>
      <c r="F26" s="45" t="s">
        <v>23</v>
      </c>
      <c r="G26" s="20"/>
      <c r="H26" s="45" t="s">
        <v>23</v>
      </c>
      <c r="I26" s="45" t="s">
        <v>23</v>
      </c>
      <c r="J26" s="20"/>
      <c r="K26" s="45" t="s">
        <v>23</v>
      </c>
      <c r="L26" s="45" t="s">
        <v>23</v>
      </c>
      <c r="M26" s="20"/>
      <c r="N26" s="45" t="s">
        <v>23</v>
      </c>
      <c r="O26" s="45" t="s">
        <v>23</v>
      </c>
      <c r="P26" s="20"/>
      <c r="Q26" s="46" t="s">
        <v>15</v>
      </c>
      <c r="R26" s="56" t="s">
        <v>23</v>
      </c>
      <c r="S26" s="19"/>
      <c r="T26" s="18"/>
      <c r="U26" s="18"/>
      <c r="V26" s="19"/>
      <c r="W26" s="18"/>
      <c r="X26" s="18"/>
      <c r="Y26" s="19"/>
    </row>
    <row r="27" spans="2:25" x14ac:dyDescent="0.2">
      <c r="B27" s="20"/>
      <c r="C27" s="8" t="s">
        <v>60</v>
      </c>
      <c r="D27" s="20"/>
      <c r="E27" s="45" t="s">
        <v>23</v>
      </c>
      <c r="F27" s="45" t="s">
        <v>23</v>
      </c>
      <c r="G27" s="20"/>
      <c r="H27" s="45" t="s">
        <v>23</v>
      </c>
      <c r="I27" s="45" t="s">
        <v>23</v>
      </c>
      <c r="J27" s="20"/>
      <c r="K27" s="45" t="s">
        <v>23</v>
      </c>
      <c r="L27" s="45" t="s">
        <v>23</v>
      </c>
      <c r="M27" s="20"/>
      <c r="N27" s="45" t="s">
        <v>23</v>
      </c>
      <c r="O27" s="45" t="s">
        <v>23</v>
      </c>
      <c r="P27" s="20"/>
      <c r="Q27" s="50" t="s">
        <v>23</v>
      </c>
      <c r="R27" s="50" t="s">
        <v>23</v>
      </c>
      <c r="S27" s="19"/>
      <c r="T27" s="18"/>
      <c r="U27" s="18"/>
      <c r="V27" s="19"/>
      <c r="W27" s="18"/>
      <c r="X27" s="18"/>
      <c r="Y27" s="19"/>
    </row>
    <row r="28" spans="2:25" x14ac:dyDescent="0.2">
      <c r="B28" s="20"/>
      <c r="C28" s="8" t="s">
        <v>61</v>
      </c>
      <c r="D28" s="20"/>
      <c r="E28" s="45" t="s">
        <v>23</v>
      </c>
      <c r="F28" s="45" t="s">
        <v>23</v>
      </c>
      <c r="G28" s="20"/>
      <c r="H28" s="45" t="s">
        <v>23</v>
      </c>
      <c r="I28" s="45" t="s">
        <v>23</v>
      </c>
      <c r="J28" s="20"/>
      <c r="K28" s="45" t="s">
        <v>23</v>
      </c>
      <c r="L28" s="45" t="s">
        <v>23</v>
      </c>
      <c r="M28" s="20"/>
      <c r="N28" s="45" t="s">
        <v>23</v>
      </c>
      <c r="O28" s="45" t="s">
        <v>23</v>
      </c>
      <c r="P28" s="20"/>
      <c r="Q28" s="50" t="s">
        <v>23</v>
      </c>
      <c r="R28" s="50" t="s">
        <v>23</v>
      </c>
      <c r="S28" s="19"/>
      <c r="T28" s="18"/>
      <c r="U28" s="18"/>
      <c r="V28" s="19"/>
      <c r="W28" s="18"/>
      <c r="X28" s="18"/>
      <c r="Y28" s="19"/>
    </row>
    <row r="29" spans="2:25" x14ac:dyDescent="0.2">
      <c r="B29" s="20"/>
      <c r="C29" s="8" t="s">
        <v>62</v>
      </c>
      <c r="D29" s="20"/>
      <c r="E29" s="45" t="s">
        <v>23</v>
      </c>
      <c r="F29" s="45" t="s">
        <v>23</v>
      </c>
      <c r="G29" s="20"/>
      <c r="H29" s="45" t="s">
        <v>23</v>
      </c>
      <c r="I29" s="45" t="s">
        <v>23</v>
      </c>
      <c r="J29" s="20"/>
      <c r="K29" s="50" t="s">
        <v>23</v>
      </c>
      <c r="L29" s="50" t="s">
        <v>23</v>
      </c>
      <c r="M29" s="20"/>
      <c r="N29" s="45" t="s">
        <v>23</v>
      </c>
      <c r="O29" s="45" t="s">
        <v>23</v>
      </c>
      <c r="P29" s="20"/>
      <c r="Q29" s="50" t="s">
        <v>23</v>
      </c>
      <c r="R29" s="50" t="s">
        <v>23</v>
      </c>
      <c r="S29" s="19"/>
      <c r="T29" s="18"/>
      <c r="U29" s="18"/>
      <c r="V29" s="19"/>
      <c r="W29" s="18"/>
      <c r="X29" s="18"/>
      <c r="Y29" s="19"/>
    </row>
    <row r="30" spans="2:25" x14ac:dyDescent="0.2">
      <c r="B30" s="20"/>
      <c r="C30" s="8" t="s">
        <v>63</v>
      </c>
      <c r="D30" s="20"/>
      <c r="E30" s="45" t="s">
        <v>23</v>
      </c>
      <c r="F30" s="45" t="s">
        <v>23</v>
      </c>
      <c r="G30" s="20"/>
      <c r="H30" s="45" t="s">
        <v>23</v>
      </c>
      <c r="I30" s="45" t="s">
        <v>23</v>
      </c>
      <c r="J30" s="20"/>
      <c r="K30" s="50" t="s">
        <v>23</v>
      </c>
      <c r="L30" s="50" t="s">
        <v>23</v>
      </c>
      <c r="M30" s="20"/>
      <c r="N30" s="45" t="s">
        <v>23</v>
      </c>
      <c r="O30" s="45" t="s">
        <v>23</v>
      </c>
      <c r="P30" s="20"/>
      <c r="Q30" s="50" t="s">
        <v>23</v>
      </c>
      <c r="R30" s="50" t="s">
        <v>23</v>
      </c>
      <c r="S30" s="19"/>
      <c r="T30" s="18"/>
      <c r="U30" s="18"/>
      <c r="V30" s="19"/>
      <c r="W30" s="18"/>
      <c r="X30" s="18"/>
      <c r="Y30" s="19"/>
    </row>
    <row r="31" spans="2:25" x14ac:dyDescent="0.2">
      <c r="B31" s="20"/>
      <c r="C31" s="8" t="s">
        <v>64</v>
      </c>
      <c r="D31" s="20"/>
      <c r="E31" s="45" t="s">
        <v>23</v>
      </c>
      <c r="F31" s="45" t="s">
        <v>23</v>
      </c>
      <c r="G31" s="20"/>
      <c r="H31" s="45" t="s">
        <v>23</v>
      </c>
      <c r="I31" s="45" t="s">
        <v>23</v>
      </c>
      <c r="J31" s="20"/>
      <c r="K31" s="50" t="s">
        <v>23</v>
      </c>
      <c r="L31" s="50" t="s">
        <v>23</v>
      </c>
      <c r="M31" s="20"/>
      <c r="N31" s="45" t="s">
        <v>23</v>
      </c>
      <c r="O31" s="45" t="s">
        <v>23</v>
      </c>
      <c r="P31" s="20"/>
      <c r="Q31" s="50" t="s">
        <v>23</v>
      </c>
      <c r="R31" s="50" t="s">
        <v>23</v>
      </c>
      <c r="S31" s="19"/>
      <c r="T31" s="18"/>
      <c r="U31" s="18"/>
      <c r="V31" s="19"/>
      <c r="W31" s="18"/>
      <c r="X31" s="18"/>
      <c r="Y31" s="19"/>
    </row>
    <row r="32" spans="2:25" x14ac:dyDescent="0.2">
      <c r="B32" s="20"/>
      <c r="C32" s="8" t="s">
        <v>65</v>
      </c>
      <c r="D32" s="20"/>
      <c r="E32" s="45" t="s">
        <v>23</v>
      </c>
      <c r="F32" s="45" t="s">
        <v>23</v>
      </c>
      <c r="G32" s="20"/>
      <c r="H32" s="45" t="s">
        <v>23</v>
      </c>
      <c r="I32" s="45" t="s">
        <v>23</v>
      </c>
      <c r="J32" s="20"/>
      <c r="K32" s="50" t="s">
        <v>23</v>
      </c>
      <c r="L32" s="50" t="s">
        <v>23</v>
      </c>
      <c r="M32" s="20"/>
      <c r="N32" s="45" t="s">
        <v>23</v>
      </c>
      <c r="O32" s="45" t="s">
        <v>23</v>
      </c>
      <c r="P32" s="20"/>
      <c r="Q32" s="50" t="s">
        <v>23</v>
      </c>
      <c r="R32" s="50" t="s">
        <v>23</v>
      </c>
      <c r="S32" s="19"/>
      <c r="T32" s="18"/>
      <c r="U32" s="18"/>
      <c r="V32" s="19"/>
      <c r="W32" s="18"/>
      <c r="X32" s="18"/>
      <c r="Y32" s="19"/>
    </row>
    <row r="33" spans="1:27" x14ac:dyDescent="0.2">
      <c r="B33" s="20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/>
      <c r="T33" s="20"/>
      <c r="U33" s="20"/>
      <c r="V33" s="19"/>
      <c r="W33" s="20"/>
      <c r="X33" s="20"/>
      <c r="Y33" s="19"/>
    </row>
    <row r="34" spans="1:27" ht="12.75" customHeight="1" x14ac:dyDescent="0.2">
      <c r="B34" s="20"/>
      <c r="C34" s="41" t="s">
        <v>85</v>
      </c>
      <c r="D34" s="20"/>
      <c r="E34" s="67" t="s">
        <v>86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19"/>
    </row>
    <row r="35" spans="1:27" x14ac:dyDescent="0.2">
      <c r="B35" s="20"/>
      <c r="C35" s="42">
        <v>44064</v>
      </c>
      <c r="D35" s="20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19"/>
    </row>
    <row r="36" spans="1:27" x14ac:dyDescent="0.2">
      <c r="B36" s="2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9"/>
      <c r="T36" s="20"/>
      <c r="U36" s="20"/>
      <c r="V36" s="19"/>
      <c r="W36" s="20"/>
      <c r="X36" s="20"/>
      <c r="Y36" s="19"/>
    </row>
    <row r="38" spans="1:27" x14ac:dyDescent="0.2">
      <c r="A38" s="16">
        <f t="shared" ref="A38:A61" si="0">SUM(E38:X38)</f>
        <v>0</v>
      </c>
      <c r="C38" s="14" t="s">
        <v>3</v>
      </c>
      <c r="E38" s="17">
        <f>COUNTIF(E5:E32,C38)*E2/2</f>
        <v>0</v>
      </c>
      <c r="F38" s="17">
        <f>COUNTIF(F5:F32,C38)*F2/2</f>
        <v>0</v>
      </c>
      <c r="H38" s="17">
        <f>COUNTIF(H5:H32,C38)*H2/2</f>
        <v>0</v>
      </c>
      <c r="I38" s="17">
        <f>COUNTIF(I5:I32,C38)*I2/2</f>
        <v>0</v>
      </c>
      <c r="K38" s="17">
        <f>COUNTIF(K5:K32,C38)*K2/2</f>
        <v>0</v>
      </c>
      <c r="L38" s="17">
        <f>COUNTIF(L5:L32,C38)*L2/2</f>
        <v>0</v>
      </c>
      <c r="N38" s="17">
        <f>COUNTIF(N5:N32,C38)*N2/2</f>
        <v>0</v>
      </c>
      <c r="O38" s="17">
        <f>COUNTIF(O5:O32,C38)*O2/2</f>
        <v>0</v>
      </c>
      <c r="Q38" s="17">
        <f>COUNTIF(Q5:Q32,C38)*Q2/2</f>
        <v>0</v>
      </c>
      <c r="R38" s="17">
        <f>COUNTIF(R5:R32,C38)*R2/2</f>
        <v>0</v>
      </c>
      <c r="T38" s="17">
        <f t="shared" ref="T38:T61" si="1">COUNTIF(T$5:T$32,$C38)*T$2/2</f>
        <v>0</v>
      </c>
      <c r="U38" s="17">
        <f t="shared" ref="U38:U61" si="2">COUNTIF(U$5:U$32,$C38)*U$2/2</f>
        <v>0</v>
      </c>
      <c r="W38" s="17">
        <f t="shared" ref="W38:W61" si="3">COUNTIF(W$5:W$32,$C38)*W$2/2</f>
        <v>0</v>
      </c>
      <c r="X38" s="17">
        <f t="shared" ref="X38:X61" si="4">COUNTIF(X$5:X$32,$C38)*X$2/2</f>
        <v>0</v>
      </c>
      <c r="Z38" s="29"/>
      <c r="AA38" s="14"/>
    </row>
    <row r="39" spans="1:27" x14ac:dyDescent="0.2">
      <c r="A39" s="16">
        <f t="shared" si="0"/>
        <v>0</v>
      </c>
      <c r="C39" s="24" t="s">
        <v>4</v>
      </c>
      <c r="E39" s="17">
        <f>COUNTIF(E5:E32,C39)*E2/2</f>
        <v>0</v>
      </c>
      <c r="F39" s="17">
        <f>COUNTIF(F5:F32,C39)*F2/2</f>
        <v>0</v>
      </c>
      <c r="H39" s="17">
        <f>COUNTIF(H5:H32,C39)*H2/2</f>
        <v>0</v>
      </c>
      <c r="I39" s="17">
        <f>COUNTIF(I5:I32,C39)*I2/2</f>
        <v>0</v>
      </c>
      <c r="K39" s="17">
        <f>COUNTIF(K5:K32,C39)*K2/2</f>
        <v>0</v>
      </c>
      <c r="L39" s="17">
        <f>COUNTIF(L5:L32,C39)*L2/2</f>
        <v>0</v>
      </c>
      <c r="N39" s="17">
        <f>COUNTIF(N5:N32,C39)*N2/2</f>
        <v>0</v>
      </c>
      <c r="O39" s="17">
        <f>COUNTIF(O5:O32,C39)*O2/2</f>
        <v>0</v>
      </c>
      <c r="Q39" s="17">
        <f>COUNTIF(Q5:Q32,C39)*Q2/2</f>
        <v>0</v>
      </c>
      <c r="R39" s="17">
        <f>COUNTIF(R5:R32,C39)*R2/2</f>
        <v>0</v>
      </c>
      <c r="T39" s="17">
        <f t="shared" si="1"/>
        <v>0</v>
      </c>
      <c r="U39" s="17">
        <f t="shared" si="2"/>
        <v>0</v>
      </c>
      <c r="W39" s="17">
        <f t="shared" si="3"/>
        <v>0</v>
      </c>
      <c r="X39" s="17">
        <f t="shared" si="4"/>
        <v>0</v>
      </c>
      <c r="Z39" s="29"/>
      <c r="AA39" s="12"/>
    </row>
    <row r="40" spans="1:27" x14ac:dyDescent="0.2">
      <c r="A40" s="16">
        <f t="shared" si="0"/>
        <v>0</v>
      </c>
      <c r="C40" s="24" t="s">
        <v>5</v>
      </c>
      <c r="E40" s="17">
        <f>COUNTIF(E5:E32,C40)*E2/2</f>
        <v>0</v>
      </c>
      <c r="F40" s="17">
        <f>COUNTIF(F5:F32,C40)*F2/2</f>
        <v>0</v>
      </c>
      <c r="H40" s="17">
        <f>COUNTIF(H5:H32,C40)*H2/2</f>
        <v>0</v>
      </c>
      <c r="I40" s="17">
        <f>COUNTIF(I5:I32,C40)*I2/2</f>
        <v>0</v>
      </c>
      <c r="K40" s="17">
        <f>COUNTIF(K5:K32,C40)*K2/2</f>
        <v>0</v>
      </c>
      <c r="L40" s="17">
        <f>COUNTIF(L5:L32,C40)*L2/2</f>
        <v>0</v>
      </c>
      <c r="N40" s="17">
        <f>COUNTIF(N5:N32,C40)*N2/2</f>
        <v>0</v>
      </c>
      <c r="O40" s="17">
        <f>COUNTIF(O5:O32,C40)*O2/2</f>
        <v>0</v>
      </c>
      <c r="Q40" s="17">
        <f>COUNTIF(Q5:Q32,C40)*Q2/2</f>
        <v>0</v>
      </c>
      <c r="R40" s="17">
        <f>COUNTIF(R5:R32,C40)*R2/2</f>
        <v>0</v>
      </c>
      <c r="T40" s="17">
        <f t="shared" si="1"/>
        <v>0</v>
      </c>
      <c r="U40" s="17">
        <f t="shared" si="2"/>
        <v>0</v>
      </c>
      <c r="W40" s="17">
        <f t="shared" si="3"/>
        <v>0</v>
      </c>
      <c r="X40" s="17">
        <f t="shared" si="4"/>
        <v>0</v>
      </c>
      <c r="Z40" s="29"/>
      <c r="AA40" s="12"/>
    </row>
    <row r="41" spans="1:27" x14ac:dyDescent="0.2">
      <c r="A41" s="16">
        <f t="shared" si="0"/>
        <v>0</v>
      </c>
      <c r="C41" s="24" t="s">
        <v>6</v>
      </c>
      <c r="E41" s="17">
        <f>COUNTIF(E5:E32,C41)*E2/2</f>
        <v>0</v>
      </c>
      <c r="F41" s="17">
        <f>COUNTIF(F5:F32,C41)*F2/2</f>
        <v>0</v>
      </c>
      <c r="H41" s="17">
        <f>COUNTIF(H5:H32,C41)*H2/2</f>
        <v>0</v>
      </c>
      <c r="I41" s="17">
        <f>COUNTIF(I5:I32,C41)*I2/2</f>
        <v>0</v>
      </c>
      <c r="K41" s="17">
        <f>COUNTIF(K5:K32,C41)*K2/2</f>
        <v>0</v>
      </c>
      <c r="L41" s="17">
        <f>COUNTIF(L5:L32,C41)*L2/2</f>
        <v>0</v>
      </c>
      <c r="N41" s="17">
        <f>COUNTIF(N5:N32,C41)*N2/2</f>
        <v>0</v>
      </c>
      <c r="O41" s="17">
        <f>COUNTIF(O5:O32,C41)*O2/2</f>
        <v>0</v>
      </c>
      <c r="Q41" s="17">
        <f>COUNTIF(Q5:Q32,C41)*Q2/2</f>
        <v>0</v>
      </c>
      <c r="R41" s="17">
        <f>COUNTIF(R5:R32,C41)*R2/2</f>
        <v>0</v>
      </c>
      <c r="T41" s="17">
        <f t="shared" si="1"/>
        <v>0</v>
      </c>
      <c r="U41" s="17">
        <f t="shared" si="2"/>
        <v>0</v>
      </c>
      <c r="W41" s="17">
        <f t="shared" si="3"/>
        <v>0</v>
      </c>
      <c r="X41" s="17">
        <f t="shared" si="4"/>
        <v>0</v>
      </c>
      <c r="Z41" s="29"/>
      <c r="AA41" s="12"/>
    </row>
    <row r="42" spans="1:27" x14ac:dyDescent="0.2">
      <c r="A42" s="16">
        <f t="shared" si="0"/>
        <v>0</v>
      </c>
      <c r="C42" s="24" t="s">
        <v>7</v>
      </c>
      <c r="E42" s="17">
        <f>COUNTIF(E5:E32,C42)*E2/2</f>
        <v>0</v>
      </c>
      <c r="F42" s="17">
        <f>COUNTIF(F5:F32,C42)*F2/2</f>
        <v>0</v>
      </c>
      <c r="H42" s="17">
        <f>COUNTIF(H5:H32,C42)*H2/2</f>
        <v>0</v>
      </c>
      <c r="I42" s="17">
        <f>COUNTIF(I5:I32,C42)*I2/2</f>
        <v>0</v>
      </c>
      <c r="K42" s="17">
        <f>COUNTIF(K5:K32,C42)*K2/2</f>
        <v>0</v>
      </c>
      <c r="L42" s="17">
        <f>COUNTIF(L5:L32,C42)*L2/2</f>
        <v>0</v>
      </c>
      <c r="N42" s="17">
        <f>COUNTIF(N5:N32,C42)*N2/2</f>
        <v>0</v>
      </c>
      <c r="O42" s="17">
        <f>COUNTIF(O5:O32,C42)*O2/2</f>
        <v>0</v>
      </c>
      <c r="Q42" s="17">
        <f>COUNTIF(Q5:Q32,C42)*Q2/2</f>
        <v>0</v>
      </c>
      <c r="R42" s="17">
        <f>COUNTIF(R5:R32,C42)*R2/2</f>
        <v>0</v>
      </c>
      <c r="T42" s="17">
        <f t="shared" si="1"/>
        <v>0</v>
      </c>
      <c r="U42" s="17">
        <f t="shared" si="2"/>
        <v>0</v>
      </c>
      <c r="W42" s="17">
        <f t="shared" si="3"/>
        <v>0</v>
      </c>
      <c r="X42" s="17">
        <f t="shared" si="4"/>
        <v>0</v>
      </c>
      <c r="Z42" s="29"/>
      <c r="AA42" s="12"/>
    </row>
    <row r="43" spans="1:27" x14ac:dyDescent="0.2">
      <c r="A43" s="16">
        <f t="shared" si="0"/>
        <v>0</v>
      </c>
      <c r="C43" s="24" t="s">
        <v>8</v>
      </c>
      <c r="E43" s="17">
        <f>COUNTIF(E5:E32,C43)*E2/2</f>
        <v>0</v>
      </c>
      <c r="F43" s="17">
        <f>COUNTIF(F5:F32,C43)*F2/2</f>
        <v>0</v>
      </c>
      <c r="H43" s="17">
        <f>COUNTIF(H5:H32,C43)*H2/2</f>
        <v>0</v>
      </c>
      <c r="I43" s="17">
        <f>COUNTIF(I5:I32,C43)*I2/2</f>
        <v>0</v>
      </c>
      <c r="K43" s="17">
        <f>COUNTIF(K5:K32,C43)*K2/2</f>
        <v>0</v>
      </c>
      <c r="L43" s="17">
        <f>COUNTIF(L5:L32,C43)*L2/2</f>
        <v>0</v>
      </c>
      <c r="N43" s="17">
        <f>COUNTIF(N5:N32,C43)*N2/2</f>
        <v>0</v>
      </c>
      <c r="O43" s="17">
        <f>COUNTIF(O5:O32,C43)*O2/2</f>
        <v>0</v>
      </c>
      <c r="Q43" s="17">
        <f>COUNTIF(Q5:Q32,C43)*Q2/2</f>
        <v>0</v>
      </c>
      <c r="R43" s="17">
        <f>COUNTIF(R5:R32,C43)*R2/2</f>
        <v>0</v>
      </c>
      <c r="T43" s="17">
        <f t="shared" si="1"/>
        <v>0</v>
      </c>
      <c r="U43" s="17">
        <f t="shared" si="2"/>
        <v>0</v>
      </c>
      <c r="W43" s="17">
        <f t="shared" si="3"/>
        <v>0</v>
      </c>
      <c r="X43" s="17">
        <f t="shared" si="4"/>
        <v>0</v>
      </c>
      <c r="Z43" s="29"/>
      <c r="AA43" s="12"/>
    </row>
    <row r="44" spans="1:27" x14ac:dyDescent="0.2">
      <c r="A44" s="16">
        <f t="shared" si="0"/>
        <v>0</v>
      </c>
      <c r="C44" s="24" t="s">
        <v>9</v>
      </c>
      <c r="E44" s="17">
        <f>COUNTIF(E5:E32,C44)*E2/2</f>
        <v>0</v>
      </c>
      <c r="F44" s="17">
        <f>COUNTIF(F5:F32,C44)*F2/2</f>
        <v>0</v>
      </c>
      <c r="H44" s="17">
        <f>COUNTIF(H5:H32,C44)*H2/2</f>
        <v>0</v>
      </c>
      <c r="I44" s="17">
        <f>COUNTIF(I5:I32,C44)*I2/2</f>
        <v>0</v>
      </c>
      <c r="K44" s="17">
        <f>COUNTIF(K5:K32,C44)*K2/2</f>
        <v>0</v>
      </c>
      <c r="L44" s="17">
        <f>COUNTIF(L5:L32,C44)*L2/2</f>
        <v>0</v>
      </c>
      <c r="N44" s="17">
        <f>COUNTIF(N5:N32,C44)*N2/2</f>
        <v>0</v>
      </c>
      <c r="O44" s="17">
        <f>COUNTIF(O5:O32,C44)*O2/2</f>
        <v>0</v>
      </c>
      <c r="Q44" s="17">
        <f>COUNTIF(Q5:Q32,C44)*Q2/2</f>
        <v>0</v>
      </c>
      <c r="R44" s="17">
        <f>COUNTIF(R5:R32,C44)*R2/2</f>
        <v>0</v>
      </c>
      <c r="T44" s="17">
        <f t="shared" si="1"/>
        <v>0</v>
      </c>
      <c r="U44" s="17">
        <f t="shared" si="2"/>
        <v>0</v>
      </c>
      <c r="W44" s="17">
        <f t="shared" si="3"/>
        <v>0</v>
      </c>
      <c r="X44" s="17">
        <f t="shared" si="4"/>
        <v>0</v>
      </c>
      <c r="Z44" s="29"/>
      <c r="AA44" s="12"/>
    </row>
    <row r="45" spans="1:27" x14ac:dyDescent="0.2">
      <c r="A45" s="16">
        <f t="shared" si="0"/>
        <v>0</v>
      </c>
      <c r="C45" s="24" t="s">
        <v>10</v>
      </c>
      <c r="E45" s="17">
        <f>COUNTIF(E5:E32,C45)*E2/2</f>
        <v>0</v>
      </c>
      <c r="F45" s="17">
        <f>COUNTIF(F5:F32,C45)*F2/2</f>
        <v>0</v>
      </c>
      <c r="H45" s="17">
        <f>COUNTIF(H5:H32,C45)*H2/2</f>
        <v>0</v>
      </c>
      <c r="I45" s="17">
        <f>COUNTIF(I5:I32,C45)*I2/2</f>
        <v>0</v>
      </c>
      <c r="K45" s="17">
        <f>COUNTIF(K5:K32,C45)*K2/2</f>
        <v>0</v>
      </c>
      <c r="L45" s="17">
        <f>COUNTIF(L5:L32,C45)*L2/2</f>
        <v>0</v>
      </c>
      <c r="N45" s="17">
        <f>COUNTIF(N5:N32,C45)*N2/2</f>
        <v>0</v>
      </c>
      <c r="O45" s="17">
        <f>COUNTIF(O5:O32,C45)*O2/2</f>
        <v>0</v>
      </c>
      <c r="Q45" s="17">
        <f>COUNTIF(Q5:Q32,C45)*Q2/2</f>
        <v>0</v>
      </c>
      <c r="R45" s="17">
        <f>COUNTIF(R5:R32,C45)*R2/2</f>
        <v>0</v>
      </c>
      <c r="T45" s="17">
        <f t="shared" si="1"/>
        <v>0</v>
      </c>
      <c r="U45" s="17">
        <f t="shared" si="2"/>
        <v>0</v>
      </c>
      <c r="W45" s="17">
        <f t="shared" si="3"/>
        <v>0</v>
      </c>
      <c r="X45" s="17">
        <f t="shared" si="4"/>
        <v>0</v>
      </c>
      <c r="Z45" s="29"/>
      <c r="AA45" s="12"/>
    </row>
    <row r="46" spans="1:27" x14ac:dyDescent="0.2">
      <c r="A46" s="16">
        <f t="shared" si="0"/>
        <v>0</v>
      </c>
      <c r="C46" s="24" t="s">
        <v>25</v>
      </c>
      <c r="E46" s="17">
        <f>COUNTIF(E5:E32,C46)*E2/2</f>
        <v>0</v>
      </c>
      <c r="F46" s="17">
        <f>COUNTIF(F5:F32,C46)*F2/2</f>
        <v>0</v>
      </c>
      <c r="H46" s="17">
        <f>COUNTIF(H5:H32,C46)*H2/2</f>
        <v>0</v>
      </c>
      <c r="I46" s="17">
        <f>COUNTIF(I5:I32,C46)*I2/2</f>
        <v>0</v>
      </c>
      <c r="K46" s="17">
        <f>COUNTIF(K5:K32,C46)*K2/2</f>
        <v>0</v>
      </c>
      <c r="L46" s="17">
        <f>COUNTIF(L5:L32,C46)*L2/2</f>
        <v>0</v>
      </c>
      <c r="N46" s="17">
        <f>COUNTIF(N5:N32,C46)*N2/2</f>
        <v>0</v>
      </c>
      <c r="O46" s="17">
        <f>COUNTIF(O5:O32,C46)*O2/2</f>
        <v>0</v>
      </c>
      <c r="Q46" s="17">
        <f>COUNTIF(Q5:Q32,C46)*Q2/2</f>
        <v>0</v>
      </c>
      <c r="R46" s="17">
        <f>COUNTIF(R5:R32,C46)*R2/2</f>
        <v>0</v>
      </c>
      <c r="T46" s="17">
        <f t="shared" si="1"/>
        <v>0</v>
      </c>
      <c r="U46" s="17">
        <f t="shared" si="2"/>
        <v>0</v>
      </c>
      <c r="W46" s="17">
        <f t="shared" si="3"/>
        <v>0</v>
      </c>
      <c r="X46" s="17">
        <f t="shared" si="4"/>
        <v>0</v>
      </c>
      <c r="Z46" s="29"/>
      <c r="AA46" s="12"/>
    </row>
    <row r="47" spans="1:27" x14ac:dyDescent="0.2">
      <c r="A47" s="16">
        <f t="shared" si="0"/>
        <v>0</v>
      </c>
      <c r="C47" s="24" t="s">
        <v>11</v>
      </c>
      <c r="E47" s="17">
        <f>COUNTIF(E5:E32,C47)*E2/2</f>
        <v>0</v>
      </c>
      <c r="F47" s="17">
        <f>COUNTIF(F5:F32,C47)*F2/2</f>
        <v>0</v>
      </c>
      <c r="H47" s="17">
        <f>COUNTIF(H5:H32,C47)*H2/2</f>
        <v>0</v>
      </c>
      <c r="I47" s="17">
        <f>COUNTIF(I5:I32,C47)*I2/2</f>
        <v>0</v>
      </c>
      <c r="K47" s="17">
        <f>COUNTIF(K5:K32,C47)*K2/2</f>
        <v>0</v>
      </c>
      <c r="L47" s="17">
        <f>COUNTIF(L5:L32,C47)*L2/2</f>
        <v>0</v>
      </c>
      <c r="N47" s="17">
        <f>COUNTIF(N5:N32,C47)*N2/2</f>
        <v>0</v>
      </c>
      <c r="O47" s="17">
        <f>COUNTIF(O5:O32,C47)*O2/2</f>
        <v>0</v>
      </c>
      <c r="Q47" s="17">
        <f>COUNTIF(Q5:Q32,C47)*Q2/2</f>
        <v>0</v>
      </c>
      <c r="R47" s="17">
        <f>COUNTIF(R5:R32,C47)*R2/2</f>
        <v>0</v>
      </c>
      <c r="T47" s="17">
        <f t="shared" si="1"/>
        <v>0</v>
      </c>
      <c r="U47" s="17">
        <f t="shared" si="2"/>
        <v>0</v>
      </c>
      <c r="W47" s="17">
        <f t="shared" si="3"/>
        <v>0</v>
      </c>
      <c r="X47" s="17">
        <f t="shared" si="4"/>
        <v>0</v>
      </c>
      <c r="Z47" s="29"/>
      <c r="AA47" s="12"/>
    </row>
    <row r="48" spans="1:27" x14ac:dyDescent="0.2">
      <c r="A48" s="16">
        <f t="shared" si="0"/>
        <v>0</v>
      </c>
      <c r="C48" s="24" t="s">
        <v>12</v>
      </c>
      <c r="E48" s="17">
        <f>COUNTIF(E5:E32,C48)*E2/2</f>
        <v>0</v>
      </c>
      <c r="F48" s="17">
        <f>COUNTIF(F5:F32,C48)*F2/2</f>
        <v>0</v>
      </c>
      <c r="H48" s="17">
        <f>COUNTIF(H5:H32,C48)*H2/2</f>
        <v>0</v>
      </c>
      <c r="I48" s="17">
        <f>COUNTIF(I5:I32,C48)*I2/2</f>
        <v>0</v>
      </c>
      <c r="K48" s="17">
        <f>COUNTIF(K5:K32,C48)*K2/2</f>
        <v>0</v>
      </c>
      <c r="L48" s="17">
        <f>COUNTIF(L5:L32,C48)*L2/2</f>
        <v>0</v>
      </c>
      <c r="N48" s="17">
        <f>COUNTIF(N5:N32,C48)*N2/2</f>
        <v>0</v>
      </c>
      <c r="O48" s="17">
        <f>COUNTIF(O5:O32,C48)*O2/2</f>
        <v>0</v>
      </c>
      <c r="Q48" s="17">
        <f>COUNTIF(Q5:Q32,C48)*Q2/2</f>
        <v>0</v>
      </c>
      <c r="R48" s="17">
        <f>COUNTIF(R5:R32,C48)*R2/2</f>
        <v>0</v>
      </c>
      <c r="T48" s="17">
        <f t="shared" si="1"/>
        <v>0</v>
      </c>
      <c r="U48" s="17">
        <f t="shared" si="2"/>
        <v>0</v>
      </c>
      <c r="W48" s="17">
        <f t="shared" si="3"/>
        <v>0</v>
      </c>
      <c r="X48" s="17">
        <f t="shared" si="4"/>
        <v>0</v>
      </c>
      <c r="Z48" s="29"/>
      <c r="AA48" s="12"/>
    </row>
    <row r="49" spans="1:27" x14ac:dyDescent="0.2">
      <c r="A49" s="16">
        <f t="shared" si="0"/>
        <v>0</v>
      </c>
      <c r="C49" s="24" t="s">
        <v>13</v>
      </c>
      <c r="E49" s="17">
        <f>COUNTIF(E5:E32,C49)*E2/2</f>
        <v>0</v>
      </c>
      <c r="F49" s="17">
        <f>COUNTIF(F5:F32,C49)*F2/2</f>
        <v>0</v>
      </c>
      <c r="H49" s="17">
        <f>COUNTIF(H5:H32,C49)*H2/2</f>
        <v>0</v>
      </c>
      <c r="I49" s="17">
        <f>COUNTIF(I5:I32,C49)*I2/2</f>
        <v>0</v>
      </c>
      <c r="K49" s="17">
        <f>COUNTIF(K5:K32,C49)*K2/2</f>
        <v>0</v>
      </c>
      <c r="L49" s="17">
        <f>COUNTIF(L5:L32,C49)*L2/2</f>
        <v>0</v>
      </c>
      <c r="N49" s="17">
        <f>COUNTIF(N5:N32,C49)*N2/2</f>
        <v>0</v>
      </c>
      <c r="O49" s="17">
        <f>COUNTIF(O5:O32,C49)*O2/2</f>
        <v>0</v>
      </c>
      <c r="Q49" s="17">
        <f>COUNTIF(Q5:Q32,C49)*Q2/2</f>
        <v>0</v>
      </c>
      <c r="R49" s="17">
        <f>COUNTIF(R5:R32,C49)*R2/2</f>
        <v>0</v>
      </c>
      <c r="T49" s="17">
        <f t="shared" si="1"/>
        <v>0</v>
      </c>
      <c r="U49" s="17">
        <f t="shared" si="2"/>
        <v>0</v>
      </c>
      <c r="W49" s="17">
        <f t="shared" si="3"/>
        <v>0</v>
      </c>
      <c r="X49" s="17">
        <f t="shared" si="4"/>
        <v>0</v>
      </c>
      <c r="Z49" s="29"/>
      <c r="AA49" s="12"/>
    </row>
    <row r="50" spans="1:27" x14ac:dyDescent="0.2">
      <c r="A50" s="16">
        <f t="shared" si="0"/>
        <v>0</v>
      </c>
      <c r="C50" s="24" t="s">
        <v>14</v>
      </c>
      <c r="E50" s="17">
        <f>COUNTIF(E5:E32,C50)*E2/2</f>
        <v>0</v>
      </c>
      <c r="F50" s="17">
        <f>COUNTIF(F5:F32,C50)*F2/2</f>
        <v>0</v>
      </c>
      <c r="H50" s="17">
        <f>COUNTIF(H5:H32,C50)*H2/2</f>
        <v>0</v>
      </c>
      <c r="I50" s="17">
        <f>COUNTIF(I5:I32,C50)*I2/2</f>
        <v>0</v>
      </c>
      <c r="K50" s="17">
        <f>COUNTIF(K5:K32,C50)*K2/2</f>
        <v>0</v>
      </c>
      <c r="L50" s="17">
        <f>COUNTIF(L5:L32,C50)*L2/2</f>
        <v>0</v>
      </c>
      <c r="N50" s="17">
        <f>COUNTIF(N5:N32,C50)*N2/2</f>
        <v>0</v>
      </c>
      <c r="O50" s="17">
        <f>COUNTIF(O5:O32,C50)*O2/2</f>
        <v>0</v>
      </c>
      <c r="Q50" s="17">
        <f>COUNTIF(Q5:Q32,C50)*Q2/2</f>
        <v>0</v>
      </c>
      <c r="R50" s="17">
        <f>COUNTIF(R5:R32,C50)*R2/2</f>
        <v>0</v>
      </c>
      <c r="T50" s="17">
        <f t="shared" si="1"/>
        <v>0</v>
      </c>
      <c r="U50" s="17">
        <f t="shared" si="2"/>
        <v>0</v>
      </c>
      <c r="W50" s="17">
        <f t="shared" si="3"/>
        <v>0</v>
      </c>
      <c r="X50" s="17">
        <f t="shared" si="4"/>
        <v>0</v>
      </c>
      <c r="Z50" s="29"/>
      <c r="AA50" s="12"/>
    </row>
    <row r="51" spans="1:27" x14ac:dyDescent="0.2">
      <c r="A51" s="16">
        <f t="shared" si="0"/>
        <v>2.2999999999999998</v>
      </c>
      <c r="C51" s="12" t="s">
        <v>15</v>
      </c>
      <c r="E51" s="17">
        <f>COUNTIF(E5:E32,C51)*E2/2</f>
        <v>0</v>
      </c>
      <c r="F51" s="17">
        <f>COUNTIF(F5:F32,C51)*F2/2</f>
        <v>0</v>
      </c>
      <c r="H51" s="17">
        <f>COUNTIF(H5:H32,C51)*H2/2</f>
        <v>0</v>
      </c>
      <c r="I51" s="17">
        <f>COUNTIF(I5:I32,C51)*I2/2</f>
        <v>0</v>
      </c>
      <c r="K51" s="17">
        <f>COUNTIF(K5:K32,C51)*K2/2</f>
        <v>0</v>
      </c>
      <c r="L51" s="17">
        <f>COUNTIF(L5:L32,C51)*L2/2</f>
        <v>0</v>
      </c>
      <c r="N51" s="17">
        <f>COUNTIF(N5:N32,C51)*N2/2</f>
        <v>0</v>
      </c>
      <c r="O51" s="17">
        <f>COUNTIF(O5:O32,C51)*O2/2</f>
        <v>0</v>
      </c>
      <c r="Q51" s="17">
        <f>COUNTIF(Q5:Q32,C51)*Q2/2</f>
        <v>2.2999999999999998</v>
      </c>
      <c r="R51" s="17">
        <f>COUNTIF(R5:R32,C51)*R2/2</f>
        <v>0</v>
      </c>
      <c r="T51" s="17">
        <f t="shared" si="1"/>
        <v>0</v>
      </c>
      <c r="U51" s="17">
        <f t="shared" si="2"/>
        <v>0</v>
      </c>
      <c r="W51" s="17">
        <f t="shared" si="3"/>
        <v>0</v>
      </c>
      <c r="X51" s="17">
        <f t="shared" si="4"/>
        <v>0</v>
      </c>
      <c r="Z51" s="29"/>
      <c r="AA51" s="12"/>
    </row>
    <row r="52" spans="1:27" x14ac:dyDescent="0.2">
      <c r="A52" s="16">
        <f t="shared" si="0"/>
        <v>0</v>
      </c>
      <c r="C52" s="24" t="s">
        <v>16</v>
      </c>
      <c r="E52" s="17">
        <f>COUNTIF(E5:E32,C52)*E2/2</f>
        <v>0</v>
      </c>
      <c r="F52" s="17">
        <f>COUNTIF(F5:F32,C52)*F2/2</f>
        <v>0</v>
      </c>
      <c r="H52" s="17">
        <f>COUNTIF(H5:H32,C52)*H2/2</f>
        <v>0</v>
      </c>
      <c r="I52" s="17">
        <f>COUNTIF(I5:I32,C52)*I2/2</f>
        <v>0</v>
      </c>
      <c r="K52" s="17">
        <f>COUNTIF(K5:K32,C52)*K2/2</f>
        <v>0</v>
      </c>
      <c r="L52" s="17">
        <f>COUNTIF(L5:L32,C52)*L2/2</f>
        <v>0</v>
      </c>
      <c r="N52" s="17">
        <f>COUNTIF(N5:N32,C52)*N2/2</f>
        <v>0</v>
      </c>
      <c r="O52" s="17">
        <f>COUNTIF(O5:O32,C52)*O2/2</f>
        <v>0</v>
      </c>
      <c r="Q52" s="17">
        <f>COUNTIF(Q5:Q32,C52)*Q2/2</f>
        <v>0</v>
      </c>
      <c r="R52" s="17">
        <f>COUNTIF(R5:R32,C52)*R2/2</f>
        <v>0</v>
      </c>
      <c r="T52" s="17">
        <f t="shared" si="1"/>
        <v>0</v>
      </c>
      <c r="U52" s="17">
        <f t="shared" si="2"/>
        <v>0</v>
      </c>
      <c r="W52" s="17">
        <f t="shared" si="3"/>
        <v>0</v>
      </c>
      <c r="X52" s="17">
        <f t="shared" si="4"/>
        <v>0</v>
      </c>
      <c r="Z52" s="29"/>
      <c r="AA52" s="12"/>
    </row>
    <row r="53" spans="1:27" x14ac:dyDescent="0.2">
      <c r="A53" s="16">
        <f t="shared" si="0"/>
        <v>0</v>
      </c>
      <c r="C53" s="24" t="s">
        <v>17</v>
      </c>
      <c r="E53" s="17">
        <f>COUNTIF(E5:E32,C53)*E2/2</f>
        <v>0</v>
      </c>
      <c r="F53" s="17">
        <f>COUNTIF(F5:F32,C53)*F2/2</f>
        <v>0</v>
      </c>
      <c r="H53" s="17">
        <f>COUNTIF(H5:H32,C53)*H2/2</f>
        <v>0</v>
      </c>
      <c r="I53" s="17">
        <f>COUNTIF(I5:I32,C53)*I2/2</f>
        <v>0</v>
      </c>
      <c r="K53" s="17">
        <f>COUNTIF(K5:K32,C53)*K2/2</f>
        <v>0</v>
      </c>
      <c r="L53" s="17">
        <f>COUNTIF(L5:L32,C53)*L2/2</f>
        <v>0</v>
      </c>
      <c r="N53" s="17">
        <f>COUNTIF(N5:N32,C53)*N2/2</f>
        <v>0</v>
      </c>
      <c r="O53" s="17">
        <f>COUNTIF(O5:O32,C53)*O2/2</f>
        <v>0</v>
      </c>
      <c r="Q53" s="17">
        <f>COUNTIF(Q5:Q32,C53)*Q2/2</f>
        <v>0</v>
      </c>
      <c r="R53" s="17">
        <f>COUNTIF(R5:R32,C53)*R2/2</f>
        <v>0</v>
      </c>
      <c r="T53" s="17">
        <f t="shared" si="1"/>
        <v>0</v>
      </c>
      <c r="U53" s="17">
        <f t="shared" si="2"/>
        <v>0</v>
      </c>
      <c r="W53" s="17">
        <f t="shared" si="3"/>
        <v>0</v>
      </c>
      <c r="X53" s="17">
        <f t="shared" si="4"/>
        <v>0</v>
      </c>
      <c r="Z53" s="29"/>
      <c r="AA53" s="12"/>
    </row>
    <row r="54" spans="1:27" x14ac:dyDescent="0.2">
      <c r="A54" s="16">
        <f t="shared" si="0"/>
        <v>0</v>
      </c>
      <c r="C54" s="24" t="s">
        <v>18</v>
      </c>
      <c r="E54" s="17">
        <f>COUNTIF(E5:E32,C54)*E2/2</f>
        <v>0</v>
      </c>
      <c r="F54" s="17">
        <f>COUNTIF(F5:F32,C54)*F2/2</f>
        <v>0</v>
      </c>
      <c r="H54" s="17">
        <f>COUNTIF(H5:H32,C54)*H2/2</f>
        <v>0</v>
      </c>
      <c r="I54" s="17">
        <f>COUNTIF(I5:I32,C54)*I2/2</f>
        <v>0</v>
      </c>
      <c r="K54" s="17">
        <f>COUNTIF(K5:K32,C54)*K2/2</f>
        <v>0</v>
      </c>
      <c r="L54" s="17">
        <f>COUNTIF(L5:L32,C54)*L2/2</f>
        <v>0</v>
      </c>
      <c r="N54" s="17">
        <f>COUNTIF(N5:N32,C54)*N2/2</f>
        <v>0</v>
      </c>
      <c r="O54" s="17">
        <f>COUNTIF(O5:O32,C54)*O2/2</f>
        <v>0</v>
      </c>
      <c r="Q54" s="17">
        <f>COUNTIF(Q5:Q32,C54)*Q2/2</f>
        <v>0</v>
      </c>
      <c r="R54" s="17">
        <f>COUNTIF(R5:R32,C54)*R2/2</f>
        <v>0</v>
      </c>
      <c r="T54" s="17">
        <f t="shared" si="1"/>
        <v>0</v>
      </c>
      <c r="U54" s="17">
        <f t="shared" si="2"/>
        <v>0</v>
      </c>
      <c r="W54" s="17">
        <f t="shared" si="3"/>
        <v>0</v>
      </c>
      <c r="X54" s="17">
        <f t="shared" si="4"/>
        <v>0</v>
      </c>
      <c r="Z54" s="29"/>
      <c r="AA54" s="12"/>
    </row>
    <row r="55" spans="1:27" x14ac:dyDescent="0.2">
      <c r="A55" s="16">
        <f t="shared" si="0"/>
        <v>0</v>
      </c>
      <c r="C55" s="24" t="s">
        <v>19</v>
      </c>
      <c r="E55" s="17">
        <f>COUNTIF(E5:E32,C55)*E2/2</f>
        <v>0</v>
      </c>
      <c r="F55" s="17">
        <f>COUNTIF(F5:F32,C55)*F2/2</f>
        <v>0</v>
      </c>
      <c r="H55" s="17">
        <f>COUNTIF(H5:H32,C55)*H2/2</f>
        <v>0</v>
      </c>
      <c r="I55" s="17">
        <f>COUNTIF(I5:I32,C55)*I2/2</f>
        <v>0</v>
      </c>
      <c r="K55" s="17">
        <f>COUNTIF(K5:K32,C55)*K2/2</f>
        <v>0</v>
      </c>
      <c r="L55" s="17">
        <f>COUNTIF(L5:L32,C55)*L2/2</f>
        <v>0</v>
      </c>
      <c r="N55" s="17">
        <f>COUNTIF(N5:N32,C55)*N2/2</f>
        <v>0</v>
      </c>
      <c r="O55" s="17">
        <f>COUNTIF(O5:O32,C55)*O2/2</f>
        <v>0</v>
      </c>
      <c r="Q55" s="17">
        <f>COUNTIF(Q5:Q32,C55)*Q2/2</f>
        <v>0</v>
      </c>
      <c r="R55" s="17">
        <f>COUNTIF(R5:R32,C55)*R2/2</f>
        <v>0</v>
      </c>
      <c r="T55" s="17">
        <f t="shared" si="1"/>
        <v>0</v>
      </c>
      <c r="U55" s="17">
        <f t="shared" si="2"/>
        <v>0</v>
      </c>
      <c r="W55" s="17">
        <f t="shared" si="3"/>
        <v>0</v>
      </c>
      <c r="X55" s="17">
        <f t="shared" si="4"/>
        <v>0</v>
      </c>
      <c r="Z55" s="29"/>
      <c r="AA55" s="12"/>
    </row>
    <row r="56" spans="1:27" x14ac:dyDescent="0.2">
      <c r="A56" s="16">
        <f t="shared" si="0"/>
        <v>0</v>
      </c>
      <c r="C56" s="24" t="s">
        <v>20</v>
      </c>
      <c r="E56" s="17">
        <f>COUNTIF(E5:E32,C56)*E2/2</f>
        <v>0</v>
      </c>
      <c r="F56" s="17">
        <f>COUNTIF(F5:F32,C56)*F2/2</f>
        <v>0</v>
      </c>
      <c r="H56" s="17">
        <f>COUNTIF(H5:H32,C56)*H2/2</f>
        <v>0</v>
      </c>
      <c r="I56" s="17">
        <f>COUNTIF(I5:I32,C56)*I2/2</f>
        <v>0</v>
      </c>
      <c r="K56" s="17">
        <f>COUNTIF(K5:K32,C56)*K2/2</f>
        <v>0</v>
      </c>
      <c r="L56" s="17">
        <f>COUNTIF(L5:L32,C56)*L2/2</f>
        <v>0</v>
      </c>
      <c r="N56" s="17">
        <f>COUNTIF(N5:N32,C56)*N2/2</f>
        <v>0</v>
      </c>
      <c r="O56" s="17">
        <f>COUNTIF(O5:O32,C56)*O2/2</f>
        <v>0</v>
      </c>
      <c r="Q56" s="17">
        <f>COUNTIF(Q5:Q32,C56)*Q2/2</f>
        <v>0</v>
      </c>
      <c r="R56" s="17">
        <f>COUNTIF(R5:R32,C56)*R2/2</f>
        <v>0</v>
      </c>
      <c r="T56" s="17">
        <f t="shared" si="1"/>
        <v>0</v>
      </c>
      <c r="U56" s="17">
        <f t="shared" si="2"/>
        <v>0</v>
      </c>
      <c r="W56" s="17">
        <f t="shared" si="3"/>
        <v>0</v>
      </c>
      <c r="X56" s="17">
        <f t="shared" si="4"/>
        <v>0</v>
      </c>
      <c r="Z56" s="29"/>
      <c r="AA56" s="12"/>
    </row>
    <row r="57" spans="1:27" x14ac:dyDescent="0.2">
      <c r="A57" s="16">
        <f t="shared" si="0"/>
        <v>0</v>
      </c>
      <c r="C57" s="24" t="s">
        <v>21</v>
      </c>
      <c r="E57" s="17">
        <f>COUNTIF(E5:E32,C57)*E2/2</f>
        <v>0</v>
      </c>
      <c r="F57" s="17">
        <f>COUNTIF(F5:F32,C57)*F2/2</f>
        <v>0</v>
      </c>
      <c r="H57" s="17">
        <f>COUNTIF(H5:H32,C57)*H2/2</f>
        <v>0</v>
      </c>
      <c r="I57" s="17">
        <f>COUNTIF(I5:I32,C57)*I2/2</f>
        <v>0</v>
      </c>
      <c r="K57" s="17">
        <f>COUNTIF(K5:K32,C57)*K2/2</f>
        <v>0</v>
      </c>
      <c r="L57" s="17">
        <f>COUNTIF(L5:L32,C57)*L2/2</f>
        <v>0</v>
      </c>
      <c r="N57" s="17">
        <f>COUNTIF(N5:N32,C57)*N2/2</f>
        <v>0</v>
      </c>
      <c r="O57" s="17">
        <f>COUNTIF(O5:O32,C57)*O2/2</f>
        <v>0</v>
      </c>
      <c r="Q57" s="17">
        <f>COUNTIF(Q5:Q32,C57)*Q2/2</f>
        <v>0</v>
      </c>
      <c r="R57" s="17">
        <f>COUNTIF(R5:R32,C57)*R2/2</f>
        <v>0</v>
      </c>
      <c r="T57" s="17">
        <f t="shared" si="1"/>
        <v>0</v>
      </c>
      <c r="U57" s="17">
        <f t="shared" si="2"/>
        <v>0</v>
      </c>
      <c r="W57" s="17">
        <f t="shared" si="3"/>
        <v>0</v>
      </c>
      <c r="X57" s="17">
        <f t="shared" si="4"/>
        <v>0</v>
      </c>
      <c r="Z57" s="29"/>
      <c r="AA57" s="12"/>
    </row>
    <row r="58" spans="1:27" x14ac:dyDescent="0.2">
      <c r="A58" s="16">
        <f t="shared" si="0"/>
        <v>0</v>
      </c>
      <c r="C58" s="24" t="s">
        <v>22</v>
      </c>
      <c r="E58" s="17">
        <f>COUNTIF(E5:E32,C58)*E2/2</f>
        <v>0</v>
      </c>
      <c r="F58" s="17">
        <f>COUNTIF(F5:F32,C58)*F2/2</f>
        <v>0</v>
      </c>
      <c r="H58" s="17">
        <f>COUNTIF(H5:H32,C58)*H2/2</f>
        <v>0</v>
      </c>
      <c r="I58" s="17">
        <f>COUNTIF(I5:I32,C58)*I2/2</f>
        <v>0</v>
      </c>
      <c r="K58" s="17">
        <f>COUNTIF(K5:K32,C58)*K2/2</f>
        <v>0</v>
      </c>
      <c r="L58" s="17">
        <f>COUNTIF(L5:L32,C58)*L2/2</f>
        <v>0</v>
      </c>
      <c r="N58" s="17">
        <f>COUNTIF(N5:N32,C58)*N2/2</f>
        <v>0</v>
      </c>
      <c r="O58" s="17">
        <f>COUNTIF(O5:O32,C58)*O2/2</f>
        <v>0</v>
      </c>
      <c r="Q58" s="17">
        <f>COUNTIF(Q5:Q32,C58)*Q2/2</f>
        <v>0</v>
      </c>
      <c r="R58" s="17">
        <f>COUNTIF(R5:R32,C58)*R2/2</f>
        <v>0</v>
      </c>
      <c r="T58" s="17">
        <f t="shared" si="1"/>
        <v>0</v>
      </c>
      <c r="U58" s="17">
        <f t="shared" si="2"/>
        <v>0</v>
      </c>
      <c r="W58" s="17">
        <f t="shared" si="3"/>
        <v>0</v>
      </c>
      <c r="X58" s="17">
        <f t="shared" si="4"/>
        <v>0</v>
      </c>
      <c r="Z58" s="29"/>
      <c r="AA58" s="12"/>
    </row>
    <row r="59" spans="1:27" x14ac:dyDescent="0.2">
      <c r="A59" s="16">
        <f t="shared" si="0"/>
        <v>58.65</v>
      </c>
      <c r="C59" s="30" t="s">
        <v>23</v>
      </c>
      <c r="E59" s="17">
        <f>COUNTIF(E5:E32,C59)*E2/2</f>
        <v>5.75</v>
      </c>
      <c r="F59" s="17">
        <f>COUNTIF(F5:F32,C59)*F2/2</f>
        <v>5.75</v>
      </c>
      <c r="H59" s="17">
        <f>COUNTIF(H5:H32,C59)*H2/2</f>
        <v>5.75</v>
      </c>
      <c r="I59" s="17">
        <f>COUNTIF(I5:I32,C59)*I2/2</f>
        <v>5.75</v>
      </c>
      <c r="K59" s="17">
        <f>COUNTIF(K5:K32,C59)*K2/2</f>
        <v>5.75</v>
      </c>
      <c r="L59" s="17">
        <f>COUNTIF(L5:L32,C59)*L2/2</f>
        <v>5.75</v>
      </c>
      <c r="N59" s="17">
        <f>COUNTIF(N5:N32,C59)*N2/2</f>
        <v>5.75</v>
      </c>
      <c r="O59" s="17">
        <f>COUNTIF(O5:O32,C59)*O2/2</f>
        <v>5.75</v>
      </c>
      <c r="Q59" s="17">
        <f>COUNTIF(Q5:Q32,C59)*Q2/2</f>
        <v>5.1749999999999998</v>
      </c>
      <c r="R59" s="17">
        <f>COUNTIF(R5:R32,C59)*R2/2</f>
        <v>7.4749999999999996</v>
      </c>
      <c r="T59" s="17">
        <f t="shared" si="1"/>
        <v>0</v>
      </c>
      <c r="U59" s="17">
        <f t="shared" si="2"/>
        <v>0</v>
      </c>
      <c r="W59" s="17">
        <f t="shared" si="3"/>
        <v>0</v>
      </c>
      <c r="X59" s="17">
        <f t="shared" si="4"/>
        <v>0</v>
      </c>
      <c r="Z59" s="29"/>
      <c r="AA59" s="12"/>
    </row>
    <row r="60" spans="1:27" x14ac:dyDescent="0.2">
      <c r="A60" s="16">
        <f t="shared" si="0"/>
        <v>0</v>
      </c>
      <c r="C60" s="24" t="s">
        <v>100</v>
      </c>
      <c r="E60" s="17">
        <f>COUNTIF(E5:E32,C60)*E2/2</f>
        <v>0</v>
      </c>
      <c r="F60" s="17">
        <f>COUNTIF(F5:F32,C60)*F2/2</f>
        <v>0</v>
      </c>
      <c r="H60" s="17">
        <f>COUNTIF(H5:H32,C60)*H2/2</f>
        <v>0</v>
      </c>
      <c r="I60" s="17">
        <f>COUNTIF(I5:I32,C60)*I2/2</f>
        <v>0</v>
      </c>
      <c r="K60" s="17">
        <f>COUNTIF(K5:K32,C60)*K2/2</f>
        <v>0</v>
      </c>
      <c r="L60" s="17">
        <f>COUNTIF(L5:L32,C60)*L2/2</f>
        <v>0</v>
      </c>
      <c r="N60" s="17">
        <f>COUNTIF(N5:N32,C60)*N2/2</f>
        <v>0</v>
      </c>
      <c r="O60" s="17">
        <f>COUNTIF(O5:O32,C60)*O2/2</f>
        <v>0</v>
      </c>
      <c r="Q60" s="17">
        <f>COUNTIF(Q5:Q32,C60)*Q2/2</f>
        <v>0</v>
      </c>
      <c r="R60" s="17">
        <f>COUNTIF(R5:R32,C60)*R2/2</f>
        <v>0</v>
      </c>
      <c r="T60" s="17">
        <f t="shared" si="1"/>
        <v>0</v>
      </c>
      <c r="U60" s="17">
        <f t="shared" si="2"/>
        <v>0</v>
      </c>
      <c r="W60" s="17">
        <f t="shared" si="3"/>
        <v>0</v>
      </c>
      <c r="X60" s="17">
        <f t="shared" si="4"/>
        <v>0</v>
      </c>
      <c r="Z60" s="29"/>
      <c r="AA60" s="12"/>
    </row>
    <row r="61" spans="1:27" x14ac:dyDescent="0.2">
      <c r="A61" s="16">
        <f t="shared" si="0"/>
        <v>0</v>
      </c>
      <c r="C61" s="24" t="s">
        <v>24</v>
      </c>
      <c r="E61" s="17">
        <f>COUNTIF(E5:E32,C61)*E2/2</f>
        <v>0</v>
      </c>
      <c r="F61" s="17">
        <f>COUNTIF(F5:F32,C61)*F2/2</f>
        <v>0</v>
      </c>
      <c r="H61" s="17">
        <f>COUNTIF(H5:H32,C61)*H2/2</f>
        <v>0</v>
      </c>
      <c r="I61" s="17">
        <f>COUNTIF(I5:I32,C61)*I2/2</f>
        <v>0</v>
      </c>
      <c r="K61" s="17">
        <f>COUNTIF(K5:K32,C61)*K2/2</f>
        <v>0</v>
      </c>
      <c r="L61" s="17">
        <f>COUNTIF(L5:L32,C61)*L2/2</f>
        <v>0</v>
      </c>
      <c r="N61" s="17">
        <f>COUNTIF(N5:N32,C61)*N2/2</f>
        <v>0</v>
      </c>
      <c r="O61" s="17">
        <f>COUNTIF(O5:O32,C61)*O2/2</f>
        <v>0</v>
      </c>
      <c r="Q61" s="17">
        <f>COUNTIF(Q5:Q32,C61)*Q2/2</f>
        <v>0</v>
      </c>
      <c r="R61" s="17">
        <f>COUNTIF(R5:R32,C61)*R2/2</f>
        <v>0</v>
      </c>
      <c r="T61" s="17">
        <f t="shared" si="1"/>
        <v>0</v>
      </c>
      <c r="U61" s="17">
        <f t="shared" si="2"/>
        <v>0</v>
      </c>
      <c r="W61" s="17">
        <f t="shared" si="3"/>
        <v>0</v>
      </c>
      <c r="X61" s="17">
        <f t="shared" si="4"/>
        <v>0</v>
      </c>
      <c r="Z61" s="29"/>
      <c r="AA61" s="12"/>
    </row>
  </sheetData>
  <sheetProtection selectLockedCells="1" selectUnlockedCells="1"/>
  <mergeCells count="9">
    <mergeCell ref="E34:X35"/>
    <mergeCell ref="B1:Y1"/>
    <mergeCell ref="E3:F3"/>
    <mergeCell ref="H3:I3"/>
    <mergeCell ref="K3:L3"/>
    <mergeCell ref="N3:O3"/>
    <mergeCell ref="Q3:R3"/>
    <mergeCell ref="T3:U3"/>
    <mergeCell ref="W3:X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3" ySplit="4" topLeftCell="D5" activePane="bottomRight" state="frozen"/>
      <selection pane="topRight" activeCell="G1" sqref="G1"/>
      <selection pane="bottomLeft" activeCell="A13" sqref="A13"/>
      <selection pane="bottomRight" activeCell="C35" sqref="C35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7" customWidth="1"/>
    <col min="3" max="3" width="13.42578125" style="16" customWidth="1"/>
    <col min="4" max="4" width="2.7109375" style="17" customWidth="1"/>
    <col min="5" max="6" width="7.7109375" style="17" customWidth="1"/>
    <col min="7" max="7" width="2.7109375" style="17" customWidth="1"/>
    <col min="8" max="9" width="7.7109375" style="17" customWidth="1"/>
    <col min="10" max="10" width="2.7109375" style="17" customWidth="1"/>
    <col min="11" max="12" width="7.7109375" style="17" customWidth="1"/>
    <col min="13" max="13" width="2.7109375" style="17" customWidth="1"/>
    <col min="14" max="15" width="7.7109375" style="17" customWidth="1"/>
    <col min="16" max="16" width="2.7109375" style="17" customWidth="1"/>
    <col min="17" max="18" width="7.7109375" style="17" customWidth="1"/>
    <col min="19" max="19" width="2.7109375" style="16" customWidth="1"/>
    <col min="20" max="21" width="7.7109375" style="17" customWidth="1"/>
    <col min="22" max="22" width="2.7109375" style="16" customWidth="1"/>
    <col min="23" max="24" width="7.7109375" style="17" customWidth="1"/>
    <col min="25" max="25" width="2.7109375" style="16" customWidth="1"/>
    <col min="26" max="16384" width="11.42578125" style="16"/>
  </cols>
  <sheetData>
    <row r="1" spans="2:28" ht="30" customHeight="1" x14ac:dyDescent="0.2">
      <c r="B1" s="58" t="s">
        <v>74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8" x14ac:dyDescent="0.2">
      <c r="B2" s="4"/>
      <c r="C2" s="4" t="s">
        <v>27</v>
      </c>
      <c r="D2" s="4"/>
      <c r="E2" s="4">
        <v>0.9</v>
      </c>
      <c r="F2" s="4">
        <v>0.9</v>
      </c>
      <c r="G2" s="4"/>
      <c r="H2" s="4">
        <f>E2</f>
        <v>0.9</v>
      </c>
      <c r="I2" s="4">
        <f>F2</f>
        <v>0.9</v>
      </c>
      <c r="J2" s="4"/>
      <c r="K2" s="4">
        <f>H2</f>
        <v>0.9</v>
      </c>
      <c r="L2" s="4">
        <f>I2</f>
        <v>0.9</v>
      </c>
      <c r="M2" s="4"/>
      <c r="N2" s="4">
        <f>K2</f>
        <v>0.9</v>
      </c>
      <c r="O2" s="4">
        <f>L2</f>
        <v>0.9</v>
      </c>
      <c r="P2" s="4"/>
      <c r="Q2" s="4">
        <f>N2</f>
        <v>0.9</v>
      </c>
      <c r="R2" s="4">
        <f>O2</f>
        <v>0.9</v>
      </c>
      <c r="S2" s="4"/>
      <c r="T2" s="4">
        <f>Q2</f>
        <v>0.9</v>
      </c>
      <c r="U2" s="4">
        <f>R2</f>
        <v>0.9</v>
      </c>
      <c r="V2" s="4"/>
      <c r="W2" s="4">
        <f>T2</f>
        <v>0.9</v>
      </c>
      <c r="X2" s="4">
        <f>U2</f>
        <v>0.9</v>
      </c>
      <c r="Y2" s="4"/>
    </row>
    <row r="3" spans="2:28" ht="12.75" customHeight="1" x14ac:dyDescent="0.2">
      <c r="B3" s="11"/>
      <c r="C3" s="8"/>
      <c r="D3" s="11"/>
      <c r="E3" s="66" t="s">
        <v>28</v>
      </c>
      <c r="F3" s="66"/>
      <c r="G3" s="11"/>
      <c r="H3" s="66" t="s">
        <v>29</v>
      </c>
      <c r="I3" s="66"/>
      <c r="J3" s="11"/>
      <c r="K3" s="66" t="s">
        <v>30</v>
      </c>
      <c r="L3" s="66"/>
      <c r="M3" s="11"/>
      <c r="N3" s="66" t="s">
        <v>31</v>
      </c>
      <c r="O3" s="66"/>
      <c r="P3" s="11"/>
      <c r="Q3" s="66" t="s">
        <v>32</v>
      </c>
      <c r="R3" s="66"/>
      <c r="S3" s="19"/>
      <c r="T3" s="66" t="s">
        <v>72</v>
      </c>
      <c r="U3" s="66"/>
      <c r="V3" s="19"/>
      <c r="W3" s="66" t="s">
        <v>73</v>
      </c>
      <c r="X3" s="66"/>
      <c r="Y3" s="19"/>
    </row>
    <row r="4" spans="2:28" x14ac:dyDescent="0.2">
      <c r="B4" s="11"/>
      <c r="C4" s="8" t="s">
        <v>33</v>
      </c>
      <c r="D4" s="11"/>
      <c r="E4" s="18" t="s">
        <v>75</v>
      </c>
      <c r="F4" s="18" t="s">
        <v>76</v>
      </c>
      <c r="G4" s="11"/>
      <c r="H4" s="18" t="s">
        <v>75</v>
      </c>
      <c r="I4" s="18" t="s">
        <v>76</v>
      </c>
      <c r="J4" s="11"/>
      <c r="K4" s="18" t="s">
        <v>75</v>
      </c>
      <c r="L4" s="18" t="s">
        <v>76</v>
      </c>
      <c r="M4" s="11"/>
      <c r="N4" s="18" t="s">
        <v>75</v>
      </c>
      <c r="O4" s="18" t="s">
        <v>76</v>
      </c>
      <c r="P4" s="11"/>
      <c r="Q4" s="18" t="s">
        <v>75</v>
      </c>
      <c r="R4" s="18" t="s">
        <v>76</v>
      </c>
      <c r="S4" s="19"/>
      <c r="T4" s="18" t="s">
        <v>75</v>
      </c>
      <c r="U4" s="18" t="s">
        <v>76</v>
      </c>
      <c r="V4" s="19"/>
      <c r="W4" s="18" t="s">
        <v>75</v>
      </c>
      <c r="X4" s="18" t="s">
        <v>76</v>
      </c>
      <c r="Y4" s="19"/>
    </row>
    <row r="5" spans="2:28" s="24" customFormat="1" x14ac:dyDescent="0.2">
      <c r="B5" s="20"/>
      <c r="C5" s="8" t="s">
        <v>37</v>
      </c>
      <c r="D5" s="20"/>
      <c r="E5" s="18" t="s">
        <v>38</v>
      </c>
      <c r="F5" s="18" t="s">
        <v>38</v>
      </c>
      <c r="G5" s="20"/>
      <c r="H5" s="18" t="s">
        <v>38</v>
      </c>
      <c r="I5" s="18" t="s">
        <v>38</v>
      </c>
      <c r="J5" s="20"/>
      <c r="K5" s="18" t="s">
        <v>38</v>
      </c>
      <c r="L5" s="18" t="s">
        <v>38</v>
      </c>
      <c r="M5" s="20"/>
      <c r="N5" s="18" t="s">
        <v>38</v>
      </c>
      <c r="O5" s="18" t="s">
        <v>38</v>
      </c>
      <c r="P5" s="20"/>
      <c r="Q5" s="18" t="s">
        <v>38</v>
      </c>
      <c r="R5" s="18" t="s">
        <v>38</v>
      </c>
      <c r="S5" s="19"/>
      <c r="T5" s="21"/>
      <c r="U5" s="21"/>
      <c r="V5" s="19"/>
      <c r="W5" s="21"/>
      <c r="X5" s="21"/>
      <c r="Y5" s="19"/>
    </row>
    <row r="6" spans="2:28" s="24" customFormat="1" x14ac:dyDescent="0.2">
      <c r="B6" s="20"/>
      <c r="C6" s="8" t="s">
        <v>39</v>
      </c>
      <c r="D6" s="20"/>
      <c r="E6" s="18" t="s">
        <v>38</v>
      </c>
      <c r="F6" s="18" t="s">
        <v>38</v>
      </c>
      <c r="G6" s="20"/>
      <c r="H6" s="18" t="s">
        <v>38</v>
      </c>
      <c r="I6" s="18" t="s">
        <v>38</v>
      </c>
      <c r="J6" s="20"/>
      <c r="K6" s="18" t="s">
        <v>38</v>
      </c>
      <c r="L6" s="18" t="s">
        <v>38</v>
      </c>
      <c r="M6" s="20"/>
      <c r="N6" s="18" t="s">
        <v>38</v>
      </c>
      <c r="O6" s="18" t="s">
        <v>38</v>
      </c>
      <c r="P6" s="20"/>
      <c r="Q6" s="18" t="s">
        <v>38</v>
      </c>
      <c r="R6" s="18" t="s">
        <v>38</v>
      </c>
      <c r="S6" s="19"/>
      <c r="T6" s="21"/>
      <c r="U6" s="21"/>
      <c r="V6" s="19"/>
      <c r="W6" s="21"/>
      <c r="X6" s="21"/>
      <c r="Y6" s="19"/>
    </row>
    <row r="7" spans="2:28" s="24" customFormat="1" x14ac:dyDescent="0.2">
      <c r="B7" s="20"/>
      <c r="C7" s="8" t="s">
        <v>40</v>
      </c>
      <c r="D7" s="20"/>
      <c r="E7" s="18" t="s">
        <v>38</v>
      </c>
      <c r="F7" s="18" t="s">
        <v>38</v>
      </c>
      <c r="G7" s="20"/>
      <c r="H7" s="18" t="s">
        <v>38</v>
      </c>
      <c r="I7" s="18" t="s">
        <v>38</v>
      </c>
      <c r="J7" s="20"/>
      <c r="K7" s="18" t="s">
        <v>38</v>
      </c>
      <c r="L7" s="18" t="s">
        <v>38</v>
      </c>
      <c r="M7" s="20"/>
      <c r="N7" s="18" t="s">
        <v>38</v>
      </c>
      <c r="O7" s="18" t="s">
        <v>38</v>
      </c>
      <c r="P7" s="20"/>
      <c r="Q7" s="18" t="s">
        <v>38</v>
      </c>
      <c r="R7" s="18" t="s">
        <v>38</v>
      </c>
      <c r="S7" s="19"/>
      <c r="T7" s="56" t="s">
        <v>22</v>
      </c>
      <c r="U7" s="56" t="s">
        <v>22</v>
      </c>
      <c r="V7" s="19"/>
      <c r="W7" s="21"/>
      <c r="X7" s="21"/>
      <c r="Y7" s="19"/>
      <c r="AA7" s="52"/>
      <c r="AB7" s="24" t="s">
        <v>89</v>
      </c>
    </row>
    <row r="8" spans="2:28" s="24" customFormat="1" x14ac:dyDescent="0.2">
      <c r="B8" s="20"/>
      <c r="C8" s="8" t="s">
        <v>41</v>
      </c>
      <c r="D8" s="20"/>
      <c r="E8" s="18" t="s">
        <v>38</v>
      </c>
      <c r="F8" s="18" t="s">
        <v>38</v>
      </c>
      <c r="G8" s="20"/>
      <c r="H8" s="18" t="s">
        <v>38</v>
      </c>
      <c r="I8" s="18" t="s">
        <v>38</v>
      </c>
      <c r="J8" s="20"/>
      <c r="K8" s="18" t="s">
        <v>38</v>
      </c>
      <c r="L8" s="18" t="s">
        <v>38</v>
      </c>
      <c r="M8" s="20"/>
      <c r="N8" s="18" t="s">
        <v>38</v>
      </c>
      <c r="O8" s="18" t="s">
        <v>38</v>
      </c>
      <c r="P8" s="20"/>
      <c r="Q8" s="18" t="s">
        <v>38</v>
      </c>
      <c r="R8" s="18" t="s">
        <v>38</v>
      </c>
      <c r="S8" s="19"/>
      <c r="T8" s="56" t="s">
        <v>22</v>
      </c>
      <c r="U8" s="56" t="s">
        <v>22</v>
      </c>
      <c r="V8" s="19"/>
      <c r="W8" s="21"/>
      <c r="X8" s="21"/>
      <c r="Y8" s="19"/>
      <c r="AA8" s="51"/>
      <c r="AB8" s="24" t="s">
        <v>90</v>
      </c>
    </row>
    <row r="9" spans="2:28" x14ac:dyDescent="0.2">
      <c r="B9" s="20"/>
      <c r="C9" s="8" t="s">
        <v>42</v>
      </c>
      <c r="D9" s="20"/>
      <c r="E9" s="18" t="s">
        <v>38</v>
      </c>
      <c r="F9" s="18" t="s">
        <v>38</v>
      </c>
      <c r="G9" s="20"/>
      <c r="H9" s="18" t="s">
        <v>38</v>
      </c>
      <c r="I9" s="18" t="s">
        <v>38</v>
      </c>
      <c r="J9" s="20"/>
      <c r="K9" s="18" t="s">
        <v>38</v>
      </c>
      <c r="L9" s="18" t="s">
        <v>38</v>
      </c>
      <c r="M9" s="20"/>
      <c r="N9" s="18" t="s">
        <v>38</v>
      </c>
      <c r="O9" s="18" t="s">
        <v>38</v>
      </c>
      <c r="P9" s="20"/>
      <c r="Q9" s="18" t="s">
        <v>38</v>
      </c>
      <c r="R9" s="18" t="s">
        <v>38</v>
      </c>
      <c r="S9" s="19"/>
      <c r="T9" s="56" t="s">
        <v>22</v>
      </c>
      <c r="U9" s="56" t="s">
        <v>22</v>
      </c>
      <c r="V9" s="19"/>
      <c r="W9" s="46" t="s">
        <v>5</v>
      </c>
      <c r="X9" s="46" t="s">
        <v>5</v>
      </c>
      <c r="Y9" s="19"/>
      <c r="AA9" s="53"/>
      <c r="AB9" s="24" t="s">
        <v>91</v>
      </c>
    </row>
    <row r="10" spans="2:28" x14ac:dyDescent="0.2">
      <c r="B10" s="20"/>
      <c r="C10" s="8" t="s">
        <v>43</v>
      </c>
      <c r="D10" s="20"/>
      <c r="E10" s="18" t="s">
        <v>38</v>
      </c>
      <c r="F10" s="18" t="s">
        <v>38</v>
      </c>
      <c r="G10" s="20"/>
      <c r="H10" s="18" t="s">
        <v>38</v>
      </c>
      <c r="I10" s="18" t="s">
        <v>38</v>
      </c>
      <c r="J10" s="20"/>
      <c r="K10" s="18" t="s">
        <v>38</v>
      </c>
      <c r="L10" s="18" t="s">
        <v>38</v>
      </c>
      <c r="M10" s="20"/>
      <c r="N10" s="18" t="s">
        <v>38</v>
      </c>
      <c r="O10" s="18" t="s">
        <v>38</v>
      </c>
      <c r="P10" s="20"/>
      <c r="Q10" s="18" t="s">
        <v>38</v>
      </c>
      <c r="R10" s="18" t="s">
        <v>38</v>
      </c>
      <c r="S10" s="19"/>
      <c r="T10" s="56" t="s">
        <v>22</v>
      </c>
      <c r="U10" s="56" t="s">
        <v>22</v>
      </c>
      <c r="V10" s="19"/>
      <c r="W10" s="46" t="s">
        <v>5</v>
      </c>
      <c r="X10" s="46" t="s">
        <v>5</v>
      </c>
      <c r="Y10" s="19"/>
    </row>
    <row r="11" spans="2:28" x14ac:dyDescent="0.2">
      <c r="B11" s="20"/>
      <c r="C11" s="8" t="s">
        <v>44</v>
      </c>
      <c r="D11" s="20"/>
      <c r="E11" s="18" t="s">
        <v>38</v>
      </c>
      <c r="F11" s="18" t="s">
        <v>38</v>
      </c>
      <c r="G11" s="20"/>
      <c r="H11" s="18" t="s">
        <v>38</v>
      </c>
      <c r="I11" s="18" t="s">
        <v>38</v>
      </c>
      <c r="J11" s="20"/>
      <c r="K11" s="18" t="s">
        <v>38</v>
      </c>
      <c r="L11" s="18" t="s">
        <v>38</v>
      </c>
      <c r="M11" s="20"/>
      <c r="N11" s="18" t="s">
        <v>38</v>
      </c>
      <c r="O11" s="18" t="s">
        <v>38</v>
      </c>
      <c r="P11" s="20"/>
      <c r="Q11" s="18" t="s">
        <v>38</v>
      </c>
      <c r="R11" s="18" t="s">
        <v>38</v>
      </c>
      <c r="S11" s="19"/>
      <c r="T11" s="56" t="s">
        <v>22</v>
      </c>
      <c r="U11" s="56" t="s">
        <v>22</v>
      </c>
      <c r="V11" s="19"/>
      <c r="W11" s="46" t="s">
        <v>5</v>
      </c>
      <c r="X11" s="46" t="s">
        <v>5</v>
      </c>
      <c r="Y11" s="19"/>
    </row>
    <row r="12" spans="2:28" x14ac:dyDescent="0.2">
      <c r="B12" s="20"/>
      <c r="C12" s="8" t="s">
        <v>45</v>
      </c>
      <c r="D12" s="20"/>
      <c r="E12" s="18" t="s">
        <v>38</v>
      </c>
      <c r="F12" s="18" t="s">
        <v>38</v>
      </c>
      <c r="G12" s="20"/>
      <c r="H12" s="18" t="s">
        <v>38</v>
      </c>
      <c r="I12" s="18" t="s">
        <v>38</v>
      </c>
      <c r="J12" s="20"/>
      <c r="K12" s="18" t="s">
        <v>38</v>
      </c>
      <c r="L12" s="18" t="s">
        <v>38</v>
      </c>
      <c r="M12" s="20"/>
      <c r="N12" s="18" t="s">
        <v>38</v>
      </c>
      <c r="O12" s="18" t="s">
        <v>38</v>
      </c>
      <c r="P12" s="20"/>
      <c r="Q12" s="18" t="s">
        <v>38</v>
      </c>
      <c r="R12" s="18" t="s">
        <v>38</v>
      </c>
      <c r="S12" s="19"/>
      <c r="T12" s="56" t="s">
        <v>22</v>
      </c>
      <c r="U12" s="56" t="s">
        <v>22</v>
      </c>
      <c r="V12" s="19"/>
      <c r="W12" s="46" t="s">
        <v>5</v>
      </c>
      <c r="X12" s="46" t="s">
        <v>5</v>
      </c>
      <c r="Y12" s="19"/>
    </row>
    <row r="13" spans="2:28" x14ac:dyDescent="0.2">
      <c r="B13" s="20"/>
      <c r="C13" s="8" t="s">
        <v>46</v>
      </c>
      <c r="D13" s="20"/>
      <c r="E13" s="18" t="s">
        <v>38</v>
      </c>
      <c r="F13" s="18" t="s">
        <v>38</v>
      </c>
      <c r="G13" s="20"/>
      <c r="H13" s="18" t="s">
        <v>38</v>
      </c>
      <c r="I13" s="18" t="s">
        <v>38</v>
      </c>
      <c r="J13" s="20"/>
      <c r="K13" s="18" t="s">
        <v>38</v>
      </c>
      <c r="L13" s="18" t="s">
        <v>38</v>
      </c>
      <c r="M13" s="20"/>
      <c r="N13" s="18" t="s">
        <v>38</v>
      </c>
      <c r="O13" s="18" t="s">
        <v>38</v>
      </c>
      <c r="P13" s="20"/>
      <c r="Q13" s="18" t="s">
        <v>38</v>
      </c>
      <c r="R13" s="18" t="s">
        <v>38</v>
      </c>
      <c r="S13" s="19"/>
      <c r="T13" s="56" t="s">
        <v>22</v>
      </c>
      <c r="U13" s="56" t="s">
        <v>22</v>
      </c>
      <c r="V13" s="19"/>
      <c r="W13" s="21"/>
      <c r="X13" s="21"/>
      <c r="Y13" s="19"/>
    </row>
    <row r="14" spans="2:28" x14ac:dyDescent="0.2">
      <c r="B14" s="20"/>
      <c r="C14" s="8" t="s">
        <v>47</v>
      </c>
      <c r="D14" s="20"/>
      <c r="E14" s="18" t="s">
        <v>38</v>
      </c>
      <c r="F14" s="18" t="s">
        <v>38</v>
      </c>
      <c r="G14" s="20"/>
      <c r="H14" s="18" t="s">
        <v>38</v>
      </c>
      <c r="I14" s="18" t="s">
        <v>38</v>
      </c>
      <c r="J14" s="20"/>
      <c r="K14" s="18" t="s">
        <v>38</v>
      </c>
      <c r="L14" s="18" t="s">
        <v>38</v>
      </c>
      <c r="M14" s="20"/>
      <c r="N14" s="18" t="s">
        <v>38</v>
      </c>
      <c r="O14" s="18" t="s">
        <v>38</v>
      </c>
      <c r="P14" s="20"/>
      <c r="Q14" s="18" t="s">
        <v>38</v>
      </c>
      <c r="R14" s="18" t="s">
        <v>38</v>
      </c>
      <c r="S14" s="19"/>
      <c r="T14" s="56" t="s">
        <v>22</v>
      </c>
      <c r="U14" s="56" t="s">
        <v>22</v>
      </c>
      <c r="V14" s="19"/>
      <c r="W14" s="21"/>
      <c r="X14" s="21"/>
      <c r="Y14" s="19"/>
    </row>
    <row r="15" spans="2:28" x14ac:dyDescent="0.2">
      <c r="B15" s="20"/>
      <c r="C15" s="8" t="s">
        <v>48</v>
      </c>
      <c r="D15" s="20"/>
      <c r="E15" s="18" t="s">
        <v>38</v>
      </c>
      <c r="F15" s="18" t="s">
        <v>38</v>
      </c>
      <c r="G15" s="20"/>
      <c r="H15" s="18" t="s">
        <v>38</v>
      </c>
      <c r="I15" s="18" t="s">
        <v>38</v>
      </c>
      <c r="J15" s="20"/>
      <c r="K15" s="18" t="s">
        <v>38</v>
      </c>
      <c r="L15" s="18" t="s">
        <v>38</v>
      </c>
      <c r="M15" s="20"/>
      <c r="N15" s="18" t="s">
        <v>38</v>
      </c>
      <c r="O15" s="18" t="s">
        <v>38</v>
      </c>
      <c r="P15" s="20"/>
      <c r="Q15" s="18" t="s">
        <v>38</v>
      </c>
      <c r="R15" s="18" t="s">
        <v>38</v>
      </c>
      <c r="S15" s="19"/>
      <c r="T15" s="56" t="s">
        <v>22</v>
      </c>
      <c r="U15" s="56" t="s">
        <v>22</v>
      </c>
      <c r="V15" s="19"/>
      <c r="W15" s="21"/>
      <c r="X15" s="21"/>
      <c r="Y15" s="19"/>
    </row>
    <row r="16" spans="2:28" x14ac:dyDescent="0.2">
      <c r="B16" s="20"/>
      <c r="C16" s="8" t="s">
        <v>49</v>
      </c>
      <c r="D16" s="20"/>
      <c r="E16" s="18" t="s">
        <v>38</v>
      </c>
      <c r="F16" s="18" t="s">
        <v>38</v>
      </c>
      <c r="G16" s="20"/>
      <c r="H16" s="18" t="s">
        <v>38</v>
      </c>
      <c r="I16" s="18" t="s">
        <v>38</v>
      </c>
      <c r="J16" s="20"/>
      <c r="K16" s="18" t="s">
        <v>38</v>
      </c>
      <c r="L16" s="18" t="s">
        <v>38</v>
      </c>
      <c r="M16" s="20"/>
      <c r="N16" s="18" t="s">
        <v>38</v>
      </c>
      <c r="O16" s="18" t="s">
        <v>38</v>
      </c>
      <c r="P16" s="20"/>
      <c r="Q16" s="18" t="s">
        <v>38</v>
      </c>
      <c r="R16" s="18" t="s">
        <v>38</v>
      </c>
      <c r="S16" s="19"/>
      <c r="T16" s="56" t="s">
        <v>22</v>
      </c>
      <c r="U16" s="56" t="s">
        <v>22</v>
      </c>
      <c r="V16" s="19"/>
      <c r="W16" s="21"/>
      <c r="X16" s="21"/>
      <c r="Y16" s="19"/>
    </row>
    <row r="17" spans="2:25" x14ac:dyDescent="0.2">
      <c r="B17" s="20"/>
      <c r="C17" s="8" t="s">
        <v>50</v>
      </c>
      <c r="D17" s="20"/>
      <c r="E17" s="18" t="s">
        <v>38</v>
      </c>
      <c r="F17" s="18" t="s">
        <v>38</v>
      </c>
      <c r="G17" s="20"/>
      <c r="H17" s="18" t="s">
        <v>38</v>
      </c>
      <c r="I17" s="18" t="s">
        <v>38</v>
      </c>
      <c r="J17" s="20"/>
      <c r="K17" s="18" t="s">
        <v>38</v>
      </c>
      <c r="L17" s="18" t="s">
        <v>38</v>
      </c>
      <c r="M17" s="20"/>
      <c r="N17" s="18" t="s">
        <v>38</v>
      </c>
      <c r="O17" s="18" t="s">
        <v>38</v>
      </c>
      <c r="P17" s="20"/>
      <c r="Q17" s="18" t="s">
        <v>38</v>
      </c>
      <c r="R17" s="18" t="s">
        <v>38</v>
      </c>
      <c r="S17" s="19"/>
      <c r="T17" s="56" t="s">
        <v>22</v>
      </c>
      <c r="U17" s="56" t="s">
        <v>22</v>
      </c>
      <c r="V17" s="19"/>
      <c r="W17" s="21"/>
      <c r="X17" s="21"/>
      <c r="Y17" s="19"/>
    </row>
    <row r="18" spans="2:25" x14ac:dyDescent="0.2">
      <c r="B18" s="20"/>
      <c r="C18" s="8" t="s">
        <v>51</v>
      </c>
      <c r="D18" s="20"/>
      <c r="E18" s="18" t="s">
        <v>38</v>
      </c>
      <c r="F18" s="18" t="s">
        <v>38</v>
      </c>
      <c r="G18" s="20"/>
      <c r="H18" s="18" t="s">
        <v>38</v>
      </c>
      <c r="I18" s="18" t="s">
        <v>38</v>
      </c>
      <c r="J18" s="20"/>
      <c r="K18" s="18" t="s">
        <v>38</v>
      </c>
      <c r="L18" s="18" t="s">
        <v>38</v>
      </c>
      <c r="M18" s="20"/>
      <c r="N18" s="18" t="s">
        <v>38</v>
      </c>
      <c r="O18" s="18" t="s">
        <v>38</v>
      </c>
      <c r="P18" s="20"/>
      <c r="Q18" s="18" t="s">
        <v>38</v>
      </c>
      <c r="R18" s="18" t="s">
        <v>38</v>
      </c>
      <c r="S18" s="19"/>
      <c r="T18" s="56" t="s">
        <v>22</v>
      </c>
      <c r="U18" s="56" t="s">
        <v>22</v>
      </c>
      <c r="V18" s="19"/>
      <c r="W18" s="21"/>
      <c r="X18" s="21"/>
      <c r="Y18" s="19"/>
    </row>
    <row r="19" spans="2:25" x14ac:dyDescent="0.2">
      <c r="B19" s="20"/>
      <c r="C19" s="8" t="s">
        <v>52</v>
      </c>
      <c r="D19" s="20"/>
      <c r="E19" s="18" t="s">
        <v>38</v>
      </c>
      <c r="F19" s="18" t="s">
        <v>38</v>
      </c>
      <c r="G19" s="20"/>
      <c r="H19" s="18" t="s">
        <v>38</v>
      </c>
      <c r="I19" s="18" t="s">
        <v>38</v>
      </c>
      <c r="J19" s="20"/>
      <c r="K19" s="18" t="s">
        <v>38</v>
      </c>
      <c r="L19" s="18" t="s">
        <v>38</v>
      </c>
      <c r="M19" s="20"/>
      <c r="N19" s="18" t="s">
        <v>38</v>
      </c>
      <c r="O19" s="18" t="s">
        <v>38</v>
      </c>
      <c r="P19" s="20"/>
      <c r="Q19" s="47" t="s">
        <v>38</v>
      </c>
      <c r="R19" s="47" t="s">
        <v>38</v>
      </c>
      <c r="S19" s="19"/>
      <c r="T19" s="56" t="s">
        <v>22</v>
      </c>
      <c r="U19" s="56" t="s">
        <v>22</v>
      </c>
      <c r="V19" s="19"/>
      <c r="W19" s="21"/>
      <c r="X19" s="21"/>
      <c r="Y19" s="19"/>
    </row>
    <row r="20" spans="2:25" x14ac:dyDescent="0.2">
      <c r="B20" s="20"/>
      <c r="C20" s="8" t="s">
        <v>53</v>
      </c>
      <c r="D20" s="20"/>
      <c r="E20" s="50" t="s">
        <v>23</v>
      </c>
      <c r="F20" s="50" t="s">
        <v>23</v>
      </c>
      <c r="G20" s="20"/>
      <c r="H20" s="18" t="s">
        <v>38</v>
      </c>
      <c r="I20" s="18" t="s">
        <v>38</v>
      </c>
      <c r="J20" s="20"/>
      <c r="K20" s="56" t="s">
        <v>23</v>
      </c>
      <c r="L20" s="56" t="s">
        <v>23</v>
      </c>
      <c r="M20" s="20"/>
      <c r="N20" s="18" t="s">
        <v>38</v>
      </c>
      <c r="O20" s="18" t="s">
        <v>38</v>
      </c>
      <c r="P20" s="20"/>
      <c r="Q20" s="47" t="s">
        <v>38</v>
      </c>
      <c r="R20" s="47" t="s">
        <v>38</v>
      </c>
      <c r="S20" s="19"/>
      <c r="T20" s="56" t="s">
        <v>22</v>
      </c>
      <c r="U20" s="56" t="s">
        <v>22</v>
      </c>
      <c r="V20" s="19"/>
      <c r="W20" s="21"/>
      <c r="X20" s="21"/>
      <c r="Y20" s="19"/>
    </row>
    <row r="21" spans="2:25" x14ac:dyDescent="0.2">
      <c r="B21" s="20"/>
      <c r="C21" s="8" t="s">
        <v>54</v>
      </c>
      <c r="D21" s="20"/>
      <c r="E21" s="50" t="s">
        <v>23</v>
      </c>
      <c r="F21" s="50" t="s">
        <v>23</v>
      </c>
      <c r="G21" s="20"/>
      <c r="H21" s="21"/>
      <c r="I21" s="21"/>
      <c r="J21" s="20"/>
      <c r="K21" s="56" t="s">
        <v>23</v>
      </c>
      <c r="L21" s="56" t="s">
        <v>23</v>
      </c>
      <c r="M21" s="20"/>
      <c r="N21" s="18" t="s">
        <v>38</v>
      </c>
      <c r="O21" s="10"/>
      <c r="P21" s="20"/>
      <c r="Q21" s="47" t="s">
        <v>38</v>
      </c>
      <c r="R21" s="47" t="s">
        <v>38</v>
      </c>
      <c r="S21" s="19"/>
      <c r="T21" s="56" t="s">
        <v>22</v>
      </c>
      <c r="U21" s="56" t="s">
        <v>22</v>
      </c>
      <c r="V21" s="19"/>
      <c r="W21" s="21"/>
      <c r="X21" s="21"/>
      <c r="Y21" s="19"/>
    </row>
    <row r="22" spans="2:25" x14ac:dyDescent="0.2">
      <c r="B22" s="20"/>
      <c r="C22" s="8" t="s">
        <v>55</v>
      </c>
      <c r="D22" s="20"/>
      <c r="E22" s="50" t="s">
        <v>23</v>
      </c>
      <c r="F22" s="50" t="s">
        <v>23</v>
      </c>
      <c r="G22" s="20"/>
      <c r="H22" s="50" t="s">
        <v>23</v>
      </c>
      <c r="I22" s="50" t="s">
        <v>23</v>
      </c>
      <c r="J22" s="20"/>
      <c r="K22" s="56" t="s">
        <v>23</v>
      </c>
      <c r="L22" s="56" t="s">
        <v>23</v>
      </c>
      <c r="M22" s="20"/>
      <c r="N22" s="18" t="s">
        <v>38</v>
      </c>
      <c r="O22" s="10"/>
      <c r="P22" s="20"/>
      <c r="Q22" s="47" t="s">
        <v>38</v>
      </c>
      <c r="R22" s="47" t="s">
        <v>38</v>
      </c>
      <c r="S22" s="19"/>
      <c r="T22" s="56" t="s">
        <v>22</v>
      </c>
      <c r="U22" s="56" t="s">
        <v>22</v>
      </c>
      <c r="V22" s="19"/>
      <c r="W22" s="21"/>
      <c r="X22" s="21"/>
      <c r="Y22" s="19"/>
    </row>
    <row r="23" spans="2:25" x14ac:dyDescent="0.2">
      <c r="B23" s="20"/>
      <c r="C23" s="8" t="s">
        <v>56</v>
      </c>
      <c r="D23" s="20"/>
      <c r="E23" s="46" t="s">
        <v>12</v>
      </c>
      <c r="F23" s="46" t="s">
        <v>12</v>
      </c>
      <c r="G23" s="20"/>
      <c r="H23" s="50" t="s">
        <v>23</v>
      </c>
      <c r="I23" s="50" t="s">
        <v>23</v>
      </c>
      <c r="J23" s="20"/>
      <c r="K23" s="45" t="s">
        <v>13</v>
      </c>
      <c r="L23" s="45" t="s">
        <v>13</v>
      </c>
      <c r="M23" s="20"/>
      <c r="N23" s="46" t="s">
        <v>12</v>
      </c>
      <c r="O23" s="46" t="s">
        <v>12</v>
      </c>
      <c r="P23" s="20"/>
      <c r="Q23" s="50" t="s">
        <v>23</v>
      </c>
      <c r="R23" s="50" t="s">
        <v>23</v>
      </c>
      <c r="S23" s="19"/>
      <c r="T23" s="21" t="s">
        <v>95</v>
      </c>
      <c r="U23" s="21" t="s">
        <v>95</v>
      </c>
      <c r="V23" s="19"/>
      <c r="W23" s="10"/>
      <c r="X23" s="10"/>
      <c r="Y23" s="19"/>
    </row>
    <row r="24" spans="2:25" x14ac:dyDescent="0.2">
      <c r="B24" s="20"/>
      <c r="C24" s="8" t="s">
        <v>57</v>
      </c>
      <c r="D24" s="20"/>
      <c r="E24" s="46" t="s">
        <v>12</v>
      </c>
      <c r="F24" s="46" t="s">
        <v>12</v>
      </c>
      <c r="G24" s="20"/>
      <c r="H24" s="50" t="s">
        <v>23</v>
      </c>
      <c r="I24" s="50" t="s">
        <v>23</v>
      </c>
      <c r="J24" s="20"/>
      <c r="K24" s="45" t="s">
        <v>13</v>
      </c>
      <c r="L24" s="45" t="s">
        <v>13</v>
      </c>
      <c r="M24" s="20"/>
      <c r="N24" s="46" t="s">
        <v>12</v>
      </c>
      <c r="O24" s="46" t="s">
        <v>12</v>
      </c>
      <c r="P24" s="20"/>
      <c r="Q24" s="50" t="s">
        <v>23</v>
      </c>
      <c r="R24" s="50" t="s">
        <v>23</v>
      </c>
      <c r="S24" s="19"/>
      <c r="T24" s="10"/>
      <c r="U24" s="10"/>
      <c r="V24" s="19"/>
      <c r="W24" s="45" t="s">
        <v>22</v>
      </c>
      <c r="X24" s="45" t="s">
        <v>22</v>
      </c>
      <c r="Y24" s="19"/>
    </row>
    <row r="25" spans="2:25" x14ac:dyDescent="0.2">
      <c r="B25" s="20"/>
      <c r="C25" s="8" t="s">
        <v>58</v>
      </c>
      <c r="D25" s="20"/>
      <c r="E25" s="46" t="s">
        <v>12</v>
      </c>
      <c r="F25" s="46" t="s">
        <v>12</v>
      </c>
      <c r="G25" s="20"/>
      <c r="H25" s="45" t="s">
        <v>13</v>
      </c>
      <c r="I25" s="45" t="s">
        <v>13</v>
      </c>
      <c r="J25" s="20"/>
      <c r="K25" s="45" t="s">
        <v>13</v>
      </c>
      <c r="L25" s="45" t="s">
        <v>13</v>
      </c>
      <c r="M25" s="20"/>
      <c r="N25" s="46" t="s">
        <v>12</v>
      </c>
      <c r="O25" s="46" t="s">
        <v>12</v>
      </c>
      <c r="P25" s="20"/>
      <c r="Q25" s="50" t="s">
        <v>23</v>
      </c>
      <c r="R25" s="50" t="s">
        <v>23</v>
      </c>
      <c r="S25" s="19"/>
      <c r="T25" s="10"/>
      <c r="U25" s="10"/>
      <c r="V25" s="19"/>
      <c r="W25" s="45" t="s">
        <v>22</v>
      </c>
      <c r="X25" s="45" t="s">
        <v>22</v>
      </c>
      <c r="Y25" s="19"/>
    </row>
    <row r="26" spans="2:25" x14ac:dyDescent="0.2">
      <c r="B26" s="20"/>
      <c r="C26" s="8" t="s">
        <v>59</v>
      </c>
      <c r="D26" s="20"/>
      <c r="E26" s="46" t="s">
        <v>12</v>
      </c>
      <c r="F26" s="46" t="s">
        <v>12</v>
      </c>
      <c r="G26" s="20"/>
      <c r="H26" s="45" t="s">
        <v>13</v>
      </c>
      <c r="I26" s="45" t="s">
        <v>13</v>
      </c>
      <c r="J26" s="20"/>
      <c r="K26" s="45" t="s">
        <v>13</v>
      </c>
      <c r="L26" s="45" t="s">
        <v>13</v>
      </c>
      <c r="M26" s="20"/>
      <c r="N26" s="46" t="s">
        <v>12</v>
      </c>
      <c r="O26" s="46" t="s">
        <v>12</v>
      </c>
      <c r="P26" s="20"/>
      <c r="Q26" s="50" t="s">
        <v>23</v>
      </c>
      <c r="R26" s="50" t="s">
        <v>23</v>
      </c>
      <c r="S26" s="19"/>
      <c r="T26" s="10"/>
      <c r="U26" s="10"/>
      <c r="V26" s="19"/>
      <c r="W26" s="45" t="s">
        <v>22</v>
      </c>
      <c r="X26" s="45" t="s">
        <v>22</v>
      </c>
      <c r="Y26" s="19"/>
    </row>
    <row r="27" spans="2:25" x14ac:dyDescent="0.2">
      <c r="B27" s="20"/>
      <c r="C27" s="8" t="s">
        <v>60</v>
      </c>
      <c r="D27" s="20"/>
      <c r="E27" s="46" t="s">
        <v>12</v>
      </c>
      <c r="F27" s="46" t="s">
        <v>12</v>
      </c>
      <c r="G27" s="20"/>
      <c r="H27" s="45" t="s">
        <v>13</v>
      </c>
      <c r="I27" s="45" t="s">
        <v>13</v>
      </c>
      <c r="J27" s="20"/>
      <c r="K27" s="45" t="s">
        <v>13</v>
      </c>
      <c r="L27" s="45" t="s">
        <v>13</v>
      </c>
      <c r="M27" s="20"/>
      <c r="N27" s="46" t="s">
        <v>12</v>
      </c>
      <c r="O27" s="46" t="s">
        <v>12</v>
      </c>
      <c r="P27" s="20"/>
      <c r="Q27" s="50" t="s">
        <v>23</v>
      </c>
      <c r="R27" s="50" t="s">
        <v>23</v>
      </c>
      <c r="S27" s="19"/>
      <c r="T27" s="21"/>
      <c r="U27" s="21"/>
      <c r="V27" s="19"/>
      <c r="W27" s="50" t="s">
        <v>22</v>
      </c>
      <c r="X27" s="50" t="s">
        <v>22</v>
      </c>
      <c r="Y27" s="19"/>
    </row>
    <row r="28" spans="2:25" x14ac:dyDescent="0.2">
      <c r="B28" s="20"/>
      <c r="C28" s="8" t="s">
        <v>61</v>
      </c>
      <c r="D28" s="20"/>
      <c r="E28" s="46" t="s">
        <v>12</v>
      </c>
      <c r="F28" s="46" t="s">
        <v>12</v>
      </c>
      <c r="G28" s="20"/>
      <c r="H28" s="45" t="s">
        <v>13</v>
      </c>
      <c r="I28" s="45" t="s">
        <v>13</v>
      </c>
      <c r="J28" s="20"/>
      <c r="K28" s="45" t="s">
        <v>13</v>
      </c>
      <c r="L28" s="45" t="s">
        <v>13</v>
      </c>
      <c r="M28" s="20"/>
      <c r="N28" s="46" t="s">
        <v>12</v>
      </c>
      <c r="O28" s="46" t="s">
        <v>12</v>
      </c>
      <c r="P28" s="20"/>
      <c r="Q28" s="50" t="s">
        <v>23</v>
      </c>
      <c r="R28" s="50" t="s">
        <v>23</v>
      </c>
      <c r="S28" s="19"/>
      <c r="T28" s="21"/>
      <c r="U28" s="21"/>
      <c r="V28" s="19"/>
      <c r="W28" s="50" t="s">
        <v>22</v>
      </c>
      <c r="X28" s="50" t="s">
        <v>22</v>
      </c>
      <c r="Y28" s="19"/>
    </row>
    <row r="29" spans="2:25" x14ac:dyDescent="0.2">
      <c r="B29" s="20"/>
      <c r="C29" s="8" t="s">
        <v>62</v>
      </c>
      <c r="D29" s="20"/>
      <c r="E29" s="50" t="s">
        <v>23</v>
      </c>
      <c r="F29" s="50" t="s">
        <v>23</v>
      </c>
      <c r="G29" s="20"/>
      <c r="H29" s="45" t="s">
        <v>13</v>
      </c>
      <c r="I29" s="45" t="s">
        <v>13</v>
      </c>
      <c r="J29" s="20"/>
      <c r="K29" s="45" t="s">
        <v>13</v>
      </c>
      <c r="L29" s="45" t="s">
        <v>13</v>
      </c>
      <c r="M29" s="20"/>
      <c r="N29" s="10"/>
      <c r="O29" s="46" t="s">
        <v>25</v>
      </c>
      <c r="P29" s="20"/>
      <c r="Q29" s="56" t="s">
        <v>23</v>
      </c>
      <c r="R29" s="56" t="s">
        <v>23</v>
      </c>
      <c r="S29" s="19"/>
      <c r="T29" s="21"/>
      <c r="U29" s="21"/>
      <c r="V29" s="19"/>
      <c r="W29" s="50" t="s">
        <v>22</v>
      </c>
      <c r="X29" s="50" t="s">
        <v>22</v>
      </c>
      <c r="Y29" s="19"/>
    </row>
    <row r="30" spans="2:25" x14ac:dyDescent="0.2">
      <c r="B30" s="20"/>
      <c r="C30" s="8" t="s">
        <v>63</v>
      </c>
      <c r="D30" s="20"/>
      <c r="E30" s="50" t="s">
        <v>23</v>
      </c>
      <c r="F30" s="50" t="s">
        <v>23</v>
      </c>
      <c r="G30" s="20"/>
      <c r="H30" s="45" t="s">
        <v>13</v>
      </c>
      <c r="I30" s="45" t="s">
        <v>13</v>
      </c>
      <c r="J30" s="20"/>
      <c r="K30" s="45" t="s">
        <v>13</v>
      </c>
      <c r="L30" s="45" t="s">
        <v>13</v>
      </c>
      <c r="M30" s="20"/>
      <c r="N30" s="10"/>
      <c r="O30" s="46" t="s">
        <v>25</v>
      </c>
      <c r="P30" s="20"/>
      <c r="Q30" s="56" t="s">
        <v>23</v>
      </c>
      <c r="R30" s="56" t="s">
        <v>23</v>
      </c>
      <c r="S30" s="19"/>
      <c r="T30" s="21"/>
      <c r="U30" s="21"/>
      <c r="V30" s="19"/>
      <c r="W30" s="21"/>
      <c r="X30" s="21"/>
      <c r="Y30" s="19"/>
    </row>
    <row r="31" spans="2:25" x14ac:dyDescent="0.2">
      <c r="B31" s="20"/>
      <c r="C31" s="8" t="s">
        <v>64</v>
      </c>
      <c r="D31" s="20"/>
      <c r="E31" s="50" t="s">
        <v>23</v>
      </c>
      <c r="F31" s="50" t="s">
        <v>23</v>
      </c>
      <c r="G31" s="20"/>
      <c r="H31" s="45" t="s">
        <v>13</v>
      </c>
      <c r="I31" s="45" t="s">
        <v>13</v>
      </c>
      <c r="J31" s="20"/>
      <c r="K31" s="45" t="s">
        <v>13</v>
      </c>
      <c r="L31" s="45" t="s">
        <v>13</v>
      </c>
      <c r="M31" s="20"/>
      <c r="N31" s="10"/>
      <c r="O31" s="46" t="s">
        <v>25</v>
      </c>
      <c r="P31" s="20"/>
      <c r="Q31" s="56" t="s">
        <v>23</v>
      </c>
      <c r="R31" s="56" t="s">
        <v>23</v>
      </c>
      <c r="S31" s="19"/>
      <c r="T31" s="21"/>
      <c r="U31" s="21"/>
      <c r="V31" s="19"/>
      <c r="W31" s="21"/>
      <c r="X31" s="21"/>
      <c r="Y31" s="19"/>
    </row>
    <row r="32" spans="2:25" x14ac:dyDescent="0.2">
      <c r="B32" s="20"/>
      <c r="C32" s="8" t="s">
        <v>65</v>
      </c>
      <c r="D32" s="20"/>
      <c r="E32" s="50" t="s">
        <v>23</v>
      </c>
      <c r="F32" s="50" t="s">
        <v>23</v>
      </c>
      <c r="G32" s="20"/>
      <c r="H32" s="45" t="s">
        <v>13</v>
      </c>
      <c r="I32" s="45" t="s">
        <v>13</v>
      </c>
      <c r="J32" s="20"/>
      <c r="K32" s="45" t="s">
        <v>13</v>
      </c>
      <c r="L32" s="45" t="s">
        <v>13</v>
      </c>
      <c r="M32" s="20"/>
      <c r="N32" s="10"/>
      <c r="O32" s="46" t="s">
        <v>25</v>
      </c>
      <c r="P32" s="20"/>
      <c r="Q32" s="56" t="s">
        <v>23</v>
      </c>
      <c r="R32" s="56" t="s">
        <v>23</v>
      </c>
      <c r="S32" s="19"/>
      <c r="T32" s="21"/>
      <c r="U32" s="21"/>
      <c r="V32" s="19"/>
      <c r="W32" s="21"/>
      <c r="X32" s="21"/>
      <c r="Y32" s="19"/>
    </row>
    <row r="33" spans="1:27" x14ac:dyDescent="0.2">
      <c r="B33" s="20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/>
      <c r="T33" s="20"/>
      <c r="U33" s="20"/>
      <c r="V33" s="19"/>
      <c r="W33" s="20"/>
      <c r="X33" s="20"/>
      <c r="Y33" s="19"/>
    </row>
    <row r="34" spans="1:27" ht="12.75" customHeight="1" x14ac:dyDescent="0.2">
      <c r="B34" s="20"/>
      <c r="C34" s="41" t="s">
        <v>85</v>
      </c>
      <c r="D34" s="20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19"/>
    </row>
    <row r="35" spans="1:27" x14ac:dyDescent="0.2">
      <c r="B35" s="20"/>
      <c r="C35" s="42">
        <v>44064</v>
      </c>
      <c r="D35" s="20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  <c r="Y35" s="19"/>
    </row>
    <row r="36" spans="1:27" x14ac:dyDescent="0.2">
      <c r="B36" s="2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9"/>
      <c r="T36" s="20"/>
      <c r="U36" s="20"/>
      <c r="V36" s="19"/>
      <c r="W36" s="20"/>
      <c r="X36" s="20"/>
      <c r="Y36" s="19"/>
    </row>
    <row r="37" spans="1:27" x14ac:dyDescent="0.2">
      <c r="P37" s="26"/>
      <c r="Q37" s="27"/>
      <c r="R37" s="31"/>
      <c r="S37" s="24"/>
      <c r="T37" s="26"/>
    </row>
    <row r="38" spans="1:27" x14ac:dyDescent="0.2">
      <c r="A38" s="16">
        <f t="shared" ref="A38:A61" si="0">SUM(E38:X38)</f>
        <v>0</v>
      </c>
      <c r="C38" s="14" t="s">
        <v>3</v>
      </c>
      <c r="E38" s="17">
        <f>COUNTIF(E6:E32,C38)*E2/2</f>
        <v>0</v>
      </c>
      <c r="F38" s="17">
        <f>COUNTIF(F6:F32,C38)*F2/2</f>
        <v>0</v>
      </c>
      <c r="H38" s="17">
        <f>COUNTIF(H6:H32,C38)*H2/2</f>
        <v>0</v>
      </c>
      <c r="I38" s="17">
        <f>COUNTIF(I6:I32,C38)*I2/2</f>
        <v>0</v>
      </c>
      <c r="K38" s="17">
        <f>COUNTIF(K6:K32,C38)*K2/2</f>
        <v>0</v>
      </c>
      <c r="L38" s="17">
        <f>COUNTIF(L6:L32,C38)*L2/2</f>
        <v>0</v>
      </c>
      <c r="N38" s="17">
        <f>COUNTIF(N6:N32,C38)*N2/2</f>
        <v>0</v>
      </c>
      <c r="O38" s="17">
        <f>COUNTIF(O6:O32,C38)*O2/2</f>
        <v>0</v>
      </c>
      <c r="Q38" s="17">
        <f>COUNTIF(Q6:Q32,C38)*Q2/2</f>
        <v>0</v>
      </c>
      <c r="R38" s="17">
        <f t="shared" ref="R38:R58" si="1">COUNTIF(R$6:R$32,C38)*R$2/2</f>
        <v>0</v>
      </c>
      <c r="T38" s="26">
        <f>COUNTIF(T6:T32,C38)*T2/2</f>
        <v>0</v>
      </c>
      <c r="U38" s="26">
        <f>COUNTIF(U6:U32,C38)*U2/2</f>
        <v>0</v>
      </c>
      <c r="W38" s="26">
        <f>COUNTIF(W6:W32,C38)*W2/2</f>
        <v>0</v>
      </c>
      <c r="X38" s="26">
        <f>COUNTIF(X6:X32,C38)*X2/2</f>
        <v>0</v>
      </c>
      <c r="Z38" s="29"/>
      <c r="AA38" s="14"/>
    </row>
    <row r="39" spans="1:27" x14ac:dyDescent="0.2">
      <c r="A39" s="16">
        <f t="shared" si="0"/>
        <v>0</v>
      </c>
      <c r="C39" s="24" t="s">
        <v>4</v>
      </c>
      <c r="E39" s="17">
        <f>COUNTIF(E6:E32,C39)*E2/2</f>
        <v>0</v>
      </c>
      <c r="F39" s="17">
        <f>COUNTIF(F6:F32,C39)*F2/2</f>
        <v>0</v>
      </c>
      <c r="H39" s="17">
        <f>COUNTIF(H6:H32,C39)*H2/2</f>
        <v>0</v>
      </c>
      <c r="I39" s="17">
        <f>COUNTIF(I6:I32,C39)*I2/2</f>
        <v>0</v>
      </c>
      <c r="K39" s="17">
        <f>COUNTIF(K6:K32,C39)*K2/2</f>
        <v>0</v>
      </c>
      <c r="L39" s="17">
        <f>COUNTIF(L6:L32,C39)*L2/2</f>
        <v>0</v>
      </c>
      <c r="N39" s="17">
        <f>COUNTIF(N6:N32,C39)*N2/2</f>
        <v>0</v>
      </c>
      <c r="O39" s="17">
        <f>COUNTIF(O6:O32,C39)*O2/2</f>
        <v>0</v>
      </c>
      <c r="Q39" s="17">
        <f>COUNTIF(Q6:Q32,C39)*Q2/2</f>
        <v>0</v>
      </c>
      <c r="R39" s="17">
        <f t="shared" si="1"/>
        <v>0</v>
      </c>
      <c r="T39" s="26">
        <f>COUNTIF(T6:T32,C39)*T2/2</f>
        <v>0</v>
      </c>
      <c r="U39" s="26">
        <f>COUNTIF(U6:U32,C39)*U2/2</f>
        <v>0</v>
      </c>
      <c r="W39" s="26">
        <f>COUNTIF(W6:W32,C39)*W2/2</f>
        <v>0</v>
      </c>
      <c r="X39" s="26">
        <f>COUNTIF(X6:X32,C39)*X2/2</f>
        <v>0</v>
      </c>
      <c r="Z39" s="29"/>
      <c r="AA39" s="12"/>
    </row>
    <row r="40" spans="1:27" x14ac:dyDescent="0.2">
      <c r="A40" s="16">
        <f t="shared" si="0"/>
        <v>3.6</v>
      </c>
      <c r="C40" s="24" t="s">
        <v>5</v>
      </c>
      <c r="E40" s="17">
        <f>COUNTIF(E6:E32,C40)*E2/2</f>
        <v>0</v>
      </c>
      <c r="F40" s="17">
        <f>COUNTIF(F6:F32,C40)*F2/2</f>
        <v>0</v>
      </c>
      <c r="H40" s="17">
        <f>COUNTIF(H6:H32,C40)*H2/2</f>
        <v>0</v>
      </c>
      <c r="I40" s="17">
        <f>COUNTIF(I6:I32,C40)*I2/2</f>
        <v>0</v>
      </c>
      <c r="K40" s="17">
        <f>COUNTIF(K6:K32,C40)*K2/2</f>
        <v>0</v>
      </c>
      <c r="L40" s="17">
        <f>COUNTIF(L6:L32,C40)*L2/2</f>
        <v>0</v>
      </c>
      <c r="N40" s="17">
        <f>COUNTIF(N6:N32,C40)*N2/2</f>
        <v>0</v>
      </c>
      <c r="O40" s="17">
        <f>COUNTIF(O6:O32,C40)*O2/2</f>
        <v>0</v>
      </c>
      <c r="Q40" s="17">
        <f>COUNTIF(Q6:Q32,C40)*Q2/2</f>
        <v>0</v>
      </c>
      <c r="R40" s="17">
        <f t="shared" si="1"/>
        <v>0</v>
      </c>
      <c r="T40" s="26">
        <f>COUNTIF(T6:T32,C40)*T2/2</f>
        <v>0</v>
      </c>
      <c r="U40" s="26">
        <f>COUNTIF(U6:U32,C40)*U2/2</f>
        <v>0</v>
      </c>
      <c r="W40" s="26">
        <f>COUNTIF(W6:W32,C40)*W2/2</f>
        <v>1.8</v>
      </c>
      <c r="X40" s="26">
        <f>COUNTIF(X6:X32,C40)*X2/2</f>
        <v>1.8</v>
      </c>
      <c r="Z40" s="29"/>
      <c r="AA40" s="12"/>
    </row>
    <row r="41" spans="1:27" x14ac:dyDescent="0.2">
      <c r="A41" s="16">
        <f t="shared" si="0"/>
        <v>0</v>
      </c>
      <c r="C41" s="24" t="s">
        <v>6</v>
      </c>
      <c r="E41" s="17">
        <f>COUNTIF(E6:E32,C41)*E2/2</f>
        <v>0</v>
      </c>
      <c r="F41" s="17">
        <f>COUNTIF(F6:F32,C41)*F2/2</f>
        <v>0</v>
      </c>
      <c r="H41" s="17">
        <f>COUNTIF(H6:H32,C41)*H2/2</f>
        <v>0</v>
      </c>
      <c r="I41" s="17">
        <f>COUNTIF(I6:I32,C41)*I2/2</f>
        <v>0</v>
      </c>
      <c r="K41" s="17">
        <f>COUNTIF(K6:K32,C41)*K2/2</f>
        <v>0</v>
      </c>
      <c r="L41" s="17">
        <f>COUNTIF(L6:L32,C41)*L2/2</f>
        <v>0</v>
      </c>
      <c r="N41" s="17">
        <f>COUNTIF(N6:N32,C41)*N2/2</f>
        <v>0</v>
      </c>
      <c r="O41" s="17">
        <f>COUNTIF(O6:O32,C41)*O2/2</f>
        <v>0</v>
      </c>
      <c r="Q41" s="17">
        <f>COUNTIF(Q6:Q32,C41)*Q2/2</f>
        <v>0</v>
      </c>
      <c r="R41" s="17">
        <f t="shared" si="1"/>
        <v>0</v>
      </c>
      <c r="T41" s="26">
        <f>COUNTIF(T6:T32,C41)*T2/2</f>
        <v>0</v>
      </c>
      <c r="U41" s="26">
        <f>COUNTIF(U6:U32,C41)*U2/2</f>
        <v>0</v>
      </c>
      <c r="W41" s="26">
        <f>COUNTIF(W6:W32,C41)*W2/2</f>
        <v>0</v>
      </c>
      <c r="X41" s="26">
        <f>COUNTIF(X6:X32,C41)*X2/2</f>
        <v>0</v>
      </c>
      <c r="Z41" s="29"/>
      <c r="AA41" s="12"/>
    </row>
    <row r="42" spans="1:27" x14ac:dyDescent="0.2">
      <c r="A42" s="16">
        <f t="shared" si="0"/>
        <v>0</v>
      </c>
      <c r="C42" s="24" t="s">
        <v>7</v>
      </c>
      <c r="E42" s="17">
        <f>COUNTIF(E6:E32,C42)*E2/2</f>
        <v>0</v>
      </c>
      <c r="F42" s="17">
        <f>COUNTIF(F6:F32,C42)*F2/2</f>
        <v>0</v>
      </c>
      <c r="H42" s="17">
        <f>COUNTIF(H6:H32,C42)*H2/2</f>
        <v>0</v>
      </c>
      <c r="I42" s="17">
        <f>COUNTIF(I6:I32,C42)*I2/2</f>
        <v>0</v>
      </c>
      <c r="K42" s="17">
        <f>COUNTIF(K6:K32,C42)*K2/2</f>
        <v>0</v>
      </c>
      <c r="L42" s="17">
        <f>COUNTIF(L6:L32,C42)*L2/2</f>
        <v>0</v>
      </c>
      <c r="N42" s="17">
        <f>COUNTIF(N6:N32,C42)*N2/2</f>
        <v>0</v>
      </c>
      <c r="O42" s="17">
        <f>COUNTIF(O6:O32,C42)*O2/2</f>
        <v>0</v>
      </c>
      <c r="Q42" s="17">
        <f>COUNTIF(Q6:Q32,C42)*Q2/2</f>
        <v>0</v>
      </c>
      <c r="R42" s="17">
        <f t="shared" si="1"/>
        <v>0</v>
      </c>
      <c r="T42" s="26">
        <f>COUNTIF(T6:T32,C42)*T2/2</f>
        <v>0</v>
      </c>
      <c r="U42" s="26">
        <f>COUNTIF(U6:U32,C42)*U2/2</f>
        <v>0</v>
      </c>
      <c r="W42" s="26">
        <f>COUNTIF(W6:W32,C42)*W2/2</f>
        <v>0</v>
      </c>
      <c r="X42" s="26">
        <f>COUNTIF(X6:X32,C42)*X2/2</f>
        <v>0</v>
      </c>
      <c r="Z42" s="29"/>
      <c r="AA42" s="12"/>
    </row>
    <row r="43" spans="1:27" x14ac:dyDescent="0.2">
      <c r="A43" s="16">
        <f t="shared" si="0"/>
        <v>0</v>
      </c>
      <c r="C43" s="24" t="s">
        <v>8</v>
      </c>
      <c r="E43" s="17">
        <f>COUNTIF(E6:E32,C43)*E2/2</f>
        <v>0</v>
      </c>
      <c r="F43" s="17">
        <f>COUNTIF(F6:F32,C43)*F2/2</f>
        <v>0</v>
      </c>
      <c r="H43" s="17">
        <f>COUNTIF(H6:H32,C43)*H2/2</f>
        <v>0</v>
      </c>
      <c r="I43" s="17">
        <f>COUNTIF(I6:I32,C43)*I2/2</f>
        <v>0</v>
      </c>
      <c r="K43" s="17">
        <f>COUNTIF(K6:K32,C43)*K2/2</f>
        <v>0</v>
      </c>
      <c r="L43" s="17">
        <f>COUNTIF(L6:L32,C43)*L2/2</f>
        <v>0</v>
      </c>
      <c r="N43" s="17">
        <f>COUNTIF(N6:N32,C43)*N2/2</f>
        <v>0</v>
      </c>
      <c r="O43" s="17">
        <f>COUNTIF(O6:O32,C43)*O2/2</f>
        <v>0</v>
      </c>
      <c r="Q43" s="17">
        <f>COUNTIF(Q6:Q32,C43)*Q2/2</f>
        <v>0</v>
      </c>
      <c r="R43" s="17">
        <f t="shared" si="1"/>
        <v>0</v>
      </c>
      <c r="T43" s="26">
        <f>COUNTIF(T6:T32,C43)*T2/2</f>
        <v>0</v>
      </c>
      <c r="U43" s="26">
        <f>COUNTIF(U6:U32,C43)*U2/2</f>
        <v>0</v>
      </c>
      <c r="W43" s="26">
        <f>COUNTIF(W6:W32,C43)*W2/2</f>
        <v>0</v>
      </c>
      <c r="X43" s="26">
        <f>COUNTIF(X6:X32,C43)*X2/2</f>
        <v>0</v>
      </c>
      <c r="Z43" s="29"/>
      <c r="AA43" s="12"/>
    </row>
    <row r="44" spans="1:27" x14ac:dyDescent="0.2">
      <c r="A44" s="16">
        <f t="shared" si="0"/>
        <v>0</v>
      </c>
      <c r="C44" s="24" t="s">
        <v>9</v>
      </c>
      <c r="E44" s="17">
        <f>COUNTIF(E6:E32,C44)*E2/2</f>
        <v>0</v>
      </c>
      <c r="F44" s="17">
        <f>COUNTIF(F6:F32,C44)*F2/2</f>
        <v>0</v>
      </c>
      <c r="H44" s="17">
        <f>COUNTIF(H6:H32,C44)*H2/2</f>
        <v>0</v>
      </c>
      <c r="I44" s="17">
        <f>COUNTIF(I6:I32,C44)*I2/2</f>
        <v>0</v>
      </c>
      <c r="K44" s="17">
        <f>COUNTIF(K6:K32,C44)*K2/2</f>
        <v>0</v>
      </c>
      <c r="L44" s="17">
        <f>COUNTIF(L6:L32,C44)*L2/2</f>
        <v>0</v>
      </c>
      <c r="N44" s="17">
        <f>COUNTIF(N6:N32,C44)*N2/2</f>
        <v>0</v>
      </c>
      <c r="O44" s="17">
        <f>COUNTIF(O6:O32,C44)*O2/2</f>
        <v>0</v>
      </c>
      <c r="Q44" s="17">
        <f>COUNTIF(Q6:Q32,C44)*Q2/2</f>
        <v>0</v>
      </c>
      <c r="R44" s="17">
        <f t="shared" si="1"/>
        <v>0</v>
      </c>
      <c r="T44" s="26">
        <f>COUNTIF(T6:T32,C44)*T2/2</f>
        <v>0</v>
      </c>
      <c r="U44" s="26">
        <f>COUNTIF(U6:U32,C44)*U2/2</f>
        <v>0</v>
      </c>
      <c r="W44" s="26">
        <f>COUNTIF(W6:W32,C44)*W2/2</f>
        <v>0</v>
      </c>
      <c r="X44" s="26">
        <f>COUNTIF(X6:X32,C44)*X2/2</f>
        <v>0</v>
      </c>
      <c r="Z44" s="29"/>
      <c r="AA44" s="12"/>
    </row>
    <row r="45" spans="1:27" x14ac:dyDescent="0.2">
      <c r="A45" s="16">
        <f t="shared" si="0"/>
        <v>0</v>
      </c>
      <c r="C45" s="24" t="s">
        <v>10</v>
      </c>
      <c r="E45" s="17">
        <f>COUNTIF(E6:E32,C45)*E2/2</f>
        <v>0</v>
      </c>
      <c r="F45" s="17">
        <f>COUNTIF(F6:F32,C45)*F2/2</f>
        <v>0</v>
      </c>
      <c r="H45" s="17">
        <f>COUNTIF(H6:H32,C45)*H2/2</f>
        <v>0</v>
      </c>
      <c r="I45" s="17">
        <f>COUNTIF(I6:I32,C45)*I2/2</f>
        <v>0</v>
      </c>
      <c r="K45" s="17">
        <f>COUNTIF(K6:K32,C45)*K2/2</f>
        <v>0</v>
      </c>
      <c r="L45" s="17">
        <f>COUNTIF(L6:L32,C45)*L2/2</f>
        <v>0</v>
      </c>
      <c r="N45" s="17">
        <f>COUNTIF(N6:N32,C45)*N2/2</f>
        <v>0</v>
      </c>
      <c r="O45" s="17">
        <f>COUNTIF(O6:O32,C45)*O2/2</f>
        <v>0</v>
      </c>
      <c r="Q45" s="17">
        <f>COUNTIF(Q6:Q32,C45)*Q2/2</f>
        <v>0</v>
      </c>
      <c r="R45" s="17">
        <f t="shared" si="1"/>
        <v>0</v>
      </c>
      <c r="T45" s="26">
        <f>COUNTIF(T6:T32,C45)*T2/2</f>
        <v>0</v>
      </c>
      <c r="U45" s="26">
        <f>COUNTIF(U6:U32,C45)*U2/2</f>
        <v>0</v>
      </c>
      <c r="W45" s="26">
        <f>COUNTIF(W6:W32,C45)*W2/2</f>
        <v>0</v>
      </c>
      <c r="X45" s="26">
        <f>COUNTIF(X6:X32,C45)*X2/2</f>
        <v>0</v>
      </c>
      <c r="Z45" s="29"/>
      <c r="AA45" s="12"/>
    </row>
    <row r="46" spans="1:27" x14ac:dyDescent="0.2">
      <c r="A46" s="16">
        <f t="shared" si="0"/>
        <v>1.8</v>
      </c>
      <c r="C46" s="24" t="s">
        <v>25</v>
      </c>
      <c r="E46" s="17">
        <f>COUNTIF(E6:E32,C46)*E2/2</f>
        <v>0</v>
      </c>
      <c r="F46" s="17">
        <f>COUNTIF(F6:F32,C46)*F2/2</f>
        <v>0</v>
      </c>
      <c r="H46" s="17">
        <f>COUNTIF(H6:H32,C46)*H2/2</f>
        <v>0</v>
      </c>
      <c r="I46" s="17">
        <f>COUNTIF(I6:I32,C46)*I2/2</f>
        <v>0</v>
      </c>
      <c r="K46" s="17">
        <f>COUNTIF(K6:K32,C46)*K2/2</f>
        <v>0</v>
      </c>
      <c r="L46" s="17">
        <f>COUNTIF(L6:L32,C46)*L2/2</f>
        <v>0</v>
      </c>
      <c r="N46" s="17">
        <f>COUNTIF(N6:N32,C46)*N2/2</f>
        <v>0</v>
      </c>
      <c r="O46" s="17">
        <f>COUNTIF(O6:O32,C46)*O2/2</f>
        <v>1.8</v>
      </c>
      <c r="Q46" s="17">
        <f>COUNTIF(Q6:Q32,C46)*Q2/2</f>
        <v>0</v>
      </c>
      <c r="R46" s="17">
        <f t="shared" si="1"/>
        <v>0</v>
      </c>
      <c r="T46" s="26">
        <f>COUNTIF(T6:T32,C46)*T2/2</f>
        <v>0</v>
      </c>
      <c r="U46" s="26">
        <f>COUNTIF(U6:U32,C46)*U2/2</f>
        <v>0</v>
      </c>
      <c r="W46" s="26">
        <f>COUNTIF(W6:W32,C46)*W2/2</f>
        <v>0</v>
      </c>
      <c r="X46" s="26">
        <f>COUNTIF(X6:X32,C46)*X2/2</f>
        <v>0</v>
      </c>
      <c r="Z46" s="29"/>
      <c r="AA46" s="12"/>
    </row>
    <row r="47" spans="1:27" x14ac:dyDescent="0.2">
      <c r="A47" s="16">
        <f t="shared" si="0"/>
        <v>0</v>
      </c>
      <c r="C47" s="24" t="s">
        <v>11</v>
      </c>
      <c r="E47" s="17">
        <f>COUNTIF(E6:E32,C47)*E2/2</f>
        <v>0</v>
      </c>
      <c r="F47" s="17">
        <f>COUNTIF(F6:F32,C47)*F2/2</f>
        <v>0</v>
      </c>
      <c r="H47" s="17">
        <f>COUNTIF(H6:H32,C47)*H2/2</f>
        <v>0</v>
      </c>
      <c r="I47" s="17">
        <f>COUNTIF(I6:I32,C47)*I2/2</f>
        <v>0</v>
      </c>
      <c r="K47" s="17">
        <f>COUNTIF(K6:K32,C47)*K2/2</f>
        <v>0</v>
      </c>
      <c r="L47" s="17">
        <f>COUNTIF(L6:L32,C47)*L2/2</f>
        <v>0</v>
      </c>
      <c r="N47" s="17">
        <f>COUNTIF(N6:N32,C47)*N2/2</f>
        <v>0</v>
      </c>
      <c r="O47" s="17">
        <f>COUNTIF(O6:O32,C47)*O2/2</f>
        <v>0</v>
      </c>
      <c r="Q47" s="17">
        <f>COUNTIF(Q6:Q32,C47)*Q2/2</f>
        <v>0</v>
      </c>
      <c r="R47" s="17">
        <f t="shared" si="1"/>
        <v>0</v>
      </c>
      <c r="T47" s="26">
        <f>COUNTIF(T6:T32,C47)*T2/2</f>
        <v>0</v>
      </c>
      <c r="U47" s="26">
        <f>COUNTIF(U6:U32,C47)*U2/2</f>
        <v>0</v>
      </c>
      <c r="W47" s="26">
        <f>COUNTIF(W6:W32,C47)*W2/2</f>
        <v>0</v>
      </c>
      <c r="X47" s="26">
        <f>COUNTIF(X6:X32,C47)*X2/2</f>
        <v>0</v>
      </c>
      <c r="Z47" s="29"/>
      <c r="AA47" s="12"/>
    </row>
    <row r="48" spans="1:27" x14ac:dyDescent="0.2">
      <c r="A48" s="16">
        <f t="shared" si="0"/>
        <v>10.8</v>
      </c>
      <c r="C48" s="24" t="s">
        <v>12</v>
      </c>
      <c r="E48" s="17">
        <f>COUNTIF(E6:E32,C48)*E2/2</f>
        <v>2.7</v>
      </c>
      <c r="F48" s="17">
        <f>COUNTIF(F6:F32,C48)*F2/2</f>
        <v>2.7</v>
      </c>
      <c r="H48" s="17">
        <f>COUNTIF(H6:H32,C48)*H2/2</f>
        <v>0</v>
      </c>
      <c r="I48" s="17">
        <f>COUNTIF(I6:I32,C48)*I2/2</f>
        <v>0</v>
      </c>
      <c r="K48" s="17">
        <f>COUNTIF(K6:K32,C48)*K2/2</f>
        <v>0</v>
      </c>
      <c r="L48" s="17">
        <f>COUNTIF(L6:L32,C48)*L2/2</f>
        <v>0</v>
      </c>
      <c r="N48" s="17">
        <f>COUNTIF(N6:N32,C48)*N2/2</f>
        <v>2.7</v>
      </c>
      <c r="O48" s="17">
        <f>COUNTIF(O6:O32,C48)*O2/2</f>
        <v>2.7</v>
      </c>
      <c r="Q48" s="17">
        <f>COUNTIF(Q6:Q32,C48)*Q2/2</f>
        <v>0</v>
      </c>
      <c r="R48" s="17">
        <f t="shared" si="1"/>
        <v>0</v>
      </c>
      <c r="T48" s="26">
        <f>COUNTIF(T6:T32,C48)*T2/2</f>
        <v>0</v>
      </c>
      <c r="U48" s="26">
        <f>COUNTIF(U6:U32,C48)*U2/2</f>
        <v>0</v>
      </c>
      <c r="W48" s="26">
        <f>COUNTIF(W6:W32,C48)*W2/2</f>
        <v>0</v>
      </c>
      <c r="X48" s="26">
        <f>COUNTIF(X6:X32,C48)*X2/2</f>
        <v>0</v>
      </c>
      <c r="Z48" s="29"/>
      <c r="AA48" s="12"/>
    </row>
    <row r="49" spans="1:27" x14ac:dyDescent="0.2">
      <c r="A49" s="16">
        <f t="shared" si="0"/>
        <v>16.2</v>
      </c>
      <c r="C49" s="24" t="s">
        <v>13</v>
      </c>
      <c r="E49" s="17">
        <f>COUNTIF(E6:E32,C49)*E2/2</f>
        <v>0</v>
      </c>
      <c r="F49" s="17">
        <f>COUNTIF(F6:F32,C49)*F2/2</f>
        <v>0</v>
      </c>
      <c r="H49" s="17">
        <f>COUNTIF(H6:H32,C49)*H2/2</f>
        <v>3.6</v>
      </c>
      <c r="I49" s="17">
        <f>COUNTIF(I6:I32,C49)*I2/2</f>
        <v>3.6</v>
      </c>
      <c r="K49" s="17">
        <f>COUNTIF(K6:K32,C49)*K2/2</f>
        <v>4.5</v>
      </c>
      <c r="L49" s="17">
        <f>COUNTIF(L6:L32,C49)*L2/2</f>
        <v>4.5</v>
      </c>
      <c r="N49" s="17">
        <f>COUNTIF(N6:N32,C49)*N2/2</f>
        <v>0</v>
      </c>
      <c r="O49" s="17">
        <f>COUNTIF(O6:O32,C49)*O2/2</f>
        <v>0</v>
      </c>
      <c r="Q49" s="17">
        <f>COUNTIF(Q6:Q32,C49)*Q2/2</f>
        <v>0</v>
      </c>
      <c r="R49" s="17">
        <f t="shared" si="1"/>
        <v>0</v>
      </c>
      <c r="T49" s="26">
        <f>COUNTIF(T6:T32,C49)*T2/2</f>
        <v>0</v>
      </c>
      <c r="U49" s="26">
        <f>COUNTIF(U6:U32,C49)*U2/2</f>
        <v>0</v>
      </c>
      <c r="W49" s="26">
        <f>COUNTIF(W6:W32,C49)*W2/2</f>
        <v>0</v>
      </c>
      <c r="X49" s="26">
        <f>COUNTIF(X6:X32,C49)*X2/2</f>
        <v>0</v>
      </c>
      <c r="Z49" s="29"/>
      <c r="AA49" s="12"/>
    </row>
    <row r="50" spans="1:27" x14ac:dyDescent="0.2">
      <c r="A50" s="16">
        <f t="shared" si="0"/>
        <v>0</v>
      </c>
      <c r="C50" s="24" t="s">
        <v>14</v>
      </c>
      <c r="E50" s="17">
        <f>COUNTIF(E6:E32,C50)*E2/2</f>
        <v>0</v>
      </c>
      <c r="F50" s="17">
        <f>COUNTIF(F6:F32,C50)*F2/2</f>
        <v>0</v>
      </c>
      <c r="H50" s="17">
        <f>COUNTIF(H6:H32,C50)*H2/2</f>
        <v>0</v>
      </c>
      <c r="I50" s="17">
        <f>COUNTIF(I6:I32,C50)*I2/2</f>
        <v>0</v>
      </c>
      <c r="K50" s="17">
        <f>COUNTIF(K6:K32,C50)*K2/2</f>
        <v>0</v>
      </c>
      <c r="L50" s="17">
        <f>COUNTIF(L6:L32,C50)*L2/2</f>
        <v>0</v>
      </c>
      <c r="N50" s="17">
        <f>COUNTIF(N6:N32,C50)*N2/2</f>
        <v>0</v>
      </c>
      <c r="O50" s="17">
        <f>COUNTIF(O6:O32,C50)*O2/2</f>
        <v>0</v>
      </c>
      <c r="Q50" s="17">
        <f>COUNTIF(Q6:Q32,C50)*Q2/2</f>
        <v>0</v>
      </c>
      <c r="R50" s="17">
        <f t="shared" si="1"/>
        <v>0</v>
      </c>
      <c r="T50" s="26">
        <f>COUNTIF(T6:T32,C50)*T2/2</f>
        <v>0</v>
      </c>
      <c r="U50" s="26">
        <f>COUNTIF(U6:U32,C50)*U2/2</f>
        <v>0</v>
      </c>
      <c r="W50" s="26">
        <f>COUNTIF(W6:W32,C50)*W2/2</f>
        <v>0</v>
      </c>
      <c r="X50" s="26">
        <f>COUNTIF(X6:X32,C50)*X2/2</f>
        <v>0</v>
      </c>
      <c r="Z50" s="29"/>
      <c r="AA50" s="12"/>
    </row>
    <row r="51" spans="1:27" x14ac:dyDescent="0.2">
      <c r="A51" s="16">
        <f t="shared" si="0"/>
        <v>0</v>
      </c>
      <c r="C51" s="12" t="s">
        <v>15</v>
      </c>
      <c r="E51" s="17">
        <f>COUNTIF(E6:E32,C51)*E2/2</f>
        <v>0</v>
      </c>
      <c r="F51" s="17">
        <f>COUNTIF(F6:F32,C51)*F2/2</f>
        <v>0</v>
      </c>
      <c r="H51" s="17">
        <f>COUNTIF(H6:H32,C51)*H2/2</f>
        <v>0</v>
      </c>
      <c r="I51" s="17">
        <f>COUNTIF(I6:I32,C51)*I2/2</f>
        <v>0</v>
      </c>
      <c r="K51" s="17">
        <f>COUNTIF(K6:K32,C51)*K2/2</f>
        <v>0</v>
      </c>
      <c r="L51" s="17">
        <f>COUNTIF(L6:L32,C51)*L2/2</f>
        <v>0</v>
      </c>
      <c r="N51" s="17">
        <f>COUNTIF(N6:N32,C51)*N2/2</f>
        <v>0</v>
      </c>
      <c r="O51" s="17">
        <f>COUNTIF(O6:O32,C51)*O2/2</f>
        <v>0</v>
      </c>
      <c r="Q51" s="17">
        <f>COUNTIF(Q6:Q32,C51)*Q2/2</f>
        <v>0</v>
      </c>
      <c r="R51" s="17">
        <f t="shared" si="1"/>
        <v>0</v>
      </c>
      <c r="T51" s="26">
        <f>COUNTIF(T6:T32,C51)*T2/2</f>
        <v>0</v>
      </c>
      <c r="U51" s="26">
        <f>COUNTIF(U6:U32,C51)*U2/2</f>
        <v>0</v>
      </c>
      <c r="W51" s="26">
        <f>COUNTIF(W6:W32,C51)*W2/2</f>
        <v>0</v>
      </c>
      <c r="X51" s="26">
        <f>COUNTIF(X6:X32,C51)*X2/2</f>
        <v>0</v>
      </c>
      <c r="Z51" s="29"/>
      <c r="AA51" s="12"/>
    </row>
    <row r="52" spans="1:27" x14ac:dyDescent="0.2">
      <c r="A52" s="16">
        <f t="shared" si="0"/>
        <v>0</v>
      </c>
      <c r="C52" s="24" t="s">
        <v>16</v>
      </c>
      <c r="E52" s="17">
        <f>COUNTIF(E6:E32,C52)*E2/2</f>
        <v>0</v>
      </c>
      <c r="F52" s="17">
        <f>COUNTIF(F6:F32,C52)*F2/2</f>
        <v>0</v>
      </c>
      <c r="H52" s="17">
        <f>COUNTIF(H6:H32,C52)*H2/2</f>
        <v>0</v>
      </c>
      <c r="I52" s="17">
        <f>COUNTIF(I6:I32,C52)*I2/2</f>
        <v>0</v>
      </c>
      <c r="K52" s="17">
        <f>COUNTIF(K6:K32,C52)*K2/2</f>
        <v>0</v>
      </c>
      <c r="L52" s="17">
        <f>COUNTIF(L6:L32,C52)*L2/2</f>
        <v>0</v>
      </c>
      <c r="N52" s="17">
        <f>COUNTIF(N6:N32,C52)*N2/2</f>
        <v>0</v>
      </c>
      <c r="O52" s="17">
        <f>COUNTIF(O6:O32,C52)*O2/2</f>
        <v>0</v>
      </c>
      <c r="Q52" s="17">
        <f>COUNTIF(Q6:Q32,C52)*Q2/2</f>
        <v>0</v>
      </c>
      <c r="R52" s="17">
        <f t="shared" si="1"/>
        <v>0</v>
      </c>
      <c r="T52" s="26">
        <f>COUNTIF(T6:T32,C52)*T2/2</f>
        <v>0</v>
      </c>
      <c r="U52" s="26">
        <f>COUNTIF(U6:U32,C52)*U2/2</f>
        <v>0</v>
      </c>
      <c r="W52" s="26">
        <f>COUNTIF(W6:W32,C52)*W2/2</f>
        <v>0</v>
      </c>
      <c r="X52" s="26">
        <f>COUNTIF(X6:X32,C52)*X2/2</f>
        <v>0</v>
      </c>
      <c r="Z52" s="29"/>
      <c r="AA52" s="12"/>
    </row>
    <row r="53" spans="1:27" x14ac:dyDescent="0.2">
      <c r="A53" s="16">
        <f t="shared" si="0"/>
        <v>0</v>
      </c>
      <c r="C53" s="24" t="s">
        <v>17</v>
      </c>
      <c r="E53" s="17">
        <f>COUNTIF(E6:E32,C53)*E2/2</f>
        <v>0</v>
      </c>
      <c r="F53" s="17">
        <f>COUNTIF(F6:F32,C53)*F2/2</f>
        <v>0</v>
      </c>
      <c r="H53" s="17">
        <f>COUNTIF(H6:H32,C53)*H2/2</f>
        <v>0</v>
      </c>
      <c r="I53" s="17">
        <f>COUNTIF(I6:I32,C53)*I2/2</f>
        <v>0</v>
      </c>
      <c r="K53" s="17">
        <f>COUNTIF(K6:K32,C53)*K2/2</f>
        <v>0</v>
      </c>
      <c r="L53" s="17">
        <f>COUNTIF(L6:L32,C53)*L2/2</f>
        <v>0</v>
      </c>
      <c r="N53" s="17">
        <f>COUNTIF(N6:N32,C53)*N2/2</f>
        <v>0</v>
      </c>
      <c r="O53" s="17">
        <f>COUNTIF(O6:O32,C53)*O2/2</f>
        <v>0</v>
      </c>
      <c r="Q53" s="17">
        <f>COUNTIF(Q6:Q32,C53)*Q2/2</f>
        <v>0</v>
      </c>
      <c r="R53" s="17">
        <f t="shared" si="1"/>
        <v>0</v>
      </c>
      <c r="T53" s="26">
        <f>COUNTIF(T6:T32,C53)*T2/2</f>
        <v>0</v>
      </c>
      <c r="U53" s="26">
        <f>COUNTIF(U6:U32,C53)*U2/2</f>
        <v>0</v>
      </c>
      <c r="W53" s="26">
        <f>COUNTIF(W6:W32,C53)*W2/2</f>
        <v>0</v>
      </c>
      <c r="X53" s="26">
        <f>COUNTIF(X6:X32,C53)*X2/2</f>
        <v>0</v>
      </c>
      <c r="Z53" s="29"/>
      <c r="AA53" s="12"/>
    </row>
    <row r="54" spans="1:27" x14ac:dyDescent="0.2">
      <c r="A54" s="16">
        <f t="shared" si="0"/>
        <v>0</v>
      </c>
      <c r="C54" s="24" t="s">
        <v>18</v>
      </c>
      <c r="E54" s="17">
        <f>COUNTIF(E6:E32,C54)*E2/2</f>
        <v>0</v>
      </c>
      <c r="F54" s="17">
        <f>COUNTIF(F6:F32,C54)*F2/2</f>
        <v>0</v>
      </c>
      <c r="H54" s="17">
        <f>COUNTIF(H6:H32,C54)*H2/2</f>
        <v>0</v>
      </c>
      <c r="I54" s="17">
        <f>COUNTIF(I6:I32,C54)*I2/2</f>
        <v>0</v>
      </c>
      <c r="K54" s="17">
        <f>COUNTIF(K6:K32,C54)*K2/2</f>
        <v>0</v>
      </c>
      <c r="L54" s="17">
        <f>COUNTIF(L6:L32,C54)*L2/2</f>
        <v>0</v>
      </c>
      <c r="N54" s="17">
        <f>COUNTIF(N6:N32,C54)*N2/2</f>
        <v>0</v>
      </c>
      <c r="O54" s="17">
        <f>COUNTIF(O6:O32,C54)*O2/2</f>
        <v>0</v>
      </c>
      <c r="Q54" s="17">
        <f>COUNTIF(Q6:Q32,C54)*Q2/2</f>
        <v>0</v>
      </c>
      <c r="R54" s="17">
        <f t="shared" si="1"/>
        <v>0</v>
      </c>
      <c r="T54" s="26">
        <f>COUNTIF(T6:T32,C54)*T2/2</f>
        <v>0</v>
      </c>
      <c r="U54" s="26">
        <f>COUNTIF(U6:U32,C54)*U2/2</f>
        <v>0</v>
      </c>
      <c r="W54" s="26">
        <f>COUNTIF(W6:W32,C54)*W2/2</f>
        <v>0</v>
      </c>
      <c r="X54" s="26">
        <f>COUNTIF(X6:X32,C54)*X2/2</f>
        <v>0</v>
      </c>
      <c r="Z54" s="29"/>
      <c r="AA54" s="12"/>
    </row>
    <row r="55" spans="1:27" x14ac:dyDescent="0.2">
      <c r="A55" s="16">
        <f t="shared" si="0"/>
        <v>0</v>
      </c>
      <c r="C55" s="24" t="s">
        <v>19</v>
      </c>
      <c r="E55" s="17">
        <f>COUNTIF(E6:E32,C55)*E2/2</f>
        <v>0</v>
      </c>
      <c r="F55" s="17">
        <f>COUNTIF(F6:F32,C55)*F2/2</f>
        <v>0</v>
      </c>
      <c r="H55" s="17">
        <f>COUNTIF(H6:H32,C55)*H2/2</f>
        <v>0</v>
      </c>
      <c r="I55" s="17">
        <f>COUNTIF(I6:I32,C55)*I2/2</f>
        <v>0</v>
      </c>
      <c r="K55" s="17">
        <f>COUNTIF(K6:K32,C55)*K2/2</f>
        <v>0</v>
      </c>
      <c r="L55" s="17">
        <f>COUNTIF(L6:L32,C55)*L2/2</f>
        <v>0</v>
      </c>
      <c r="N55" s="17">
        <f>COUNTIF(N6:N32,C55)*N2/2</f>
        <v>0</v>
      </c>
      <c r="O55" s="17">
        <f>COUNTIF(O6:O32,C55)*O2/2</f>
        <v>0</v>
      </c>
      <c r="Q55" s="17">
        <f>COUNTIF(Q6:Q32,C55)*Q2/2</f>
        <v>0</v>
      </c>
      <c r="R55" s="17">
        <f t="shared" si="1"/>
        <v>0</v>
      </c>
      <c r="T55" s="26">
        <f>COUNTIF(T6:T32,C55)*T2/2</f>
        <v>0</v>
      </c>
      <c r="U55" s="26">
        <f>COUNTIF(U6:U32,C55)*U2/2</f>
        <v>0</v>
      </c>
      <c r="W55" s="26">
        <f>COUNTIF(W6:W32,C55)*W2/2</f>
        <v>0</v>
      </c>
      <c r="X55" s="26">
        <f>COUNTIF(X6:X32,C55)*X2/2</f>
        <v>0</v>
      </c>
      <c r="Z55" s="29"/>
      <c r="AA55" s="12"/>
    </row>
    <row r="56" spans="1:27" x14ac:dyDescent="0.2">
      <c r="A56" s="16">
        <f t="shared" si="0"/>
        <v>0</v>
      </c>
      <c r="C56" s="24" t="s">
        <v>20</v>
      </c>
      <c r="E56" s="17">
        <f>COUNTIF(E6:E32,C56)*E2/2</f>
        <v>0</v>
      </c>
      <c r="F56" s="17">
        <f>COUNTIF(F6:F32,C56)*F2/2</f>
        <v>0</v>
      </c>
      <c r="H56" s="17">
        <f>COUNTIF(H6:H32,C56)*H2/2</f>
        <v>0</v>
      </c>
      <c r="I56" s="17">
        <f>COUNTIF(I6:I32,C56)*I2/2</f>
        <v>0</v>
      </c>
      <c r="K56" s="17">
        <f>COUNTIF(K6:K32,C56)*K2/2</f>
        <v>0</v>
      </c>
      <c r="L56" s="17">
        <f>COUNTIF(L6:L32,C56)*L2/2</f>
        <v>0</v>
      </c>
      <c r="N56" s="17">
        <f>COUNTIF(N6:N32,C56)*N2/2</f>
        <v>0</v>
      </c>
      <c r="O56" s="17">
        <f>COUNTIF(O6:O32,C56)*O2/2</f>
        <v>0</v>
      </c>
      <c r="Q56" s="17">
        <f>COUNTIF(Q6:Q32,C56)*Q2/2</f>
        <v>0</v>
      </c>
      <c r="R56" s="17">
        <f t="shared" si="1"/>
        <v>0</v>
      </c>
      <c r="T56" s="26">
        <f>COUNTIF(T6:T32,C56)*T2/2</f>
        <v>0</v>
      </c>
      <c r="U56" s="26">
        <f>COUNTIF(U6:U32,C56)*U2/2</f>
        <v>0</v>
      </c>
      <c r="W56" s="26">
        <f>COUNTIF(W6:W32,C56)*W2/2</f>
        <v>0</v>
      </c>
      <c r="X56" s="26">
        <f>COUNTIF(X6:X32,C56)*X2/2</f>
        <v>0</v>
      </c>
      <c r="Z56" s="29"/>
      <c r="AA56" s="12"/>
    </row>
    <row r="57" spans="1:27" x14ac:dyDescent="0.2">
      <c r="A57" s="16">
        <f t="shared" si="0"/>
        <v>0</v>
      </c>
      <c r="C57" s="24" t="s">
        <v>21</v>
      </c>
      <c r="E57" s="17">
        <f>COUNTIF(E6:E32,C57)*E2/2</f>
        <v>0</v>
      </c>
      <c r="F57" s="17">
        <f>COUNTIF(F6:F32,C57)*F2/2</f>
        <v>0</v>
      </c>
      <c r="H57" s="17">
        <f>COUNTIF(H6:H32,C57)*H2/2</f>
        <v>0</v>
      </c>
      <c r="I57" s="17">
        <f>COUNTIF(I6:I32,C57)*I2/2</f>
        <v>0</v>
      </c>
      <c r="K57" s="17">
        <f>COUNTIF(K6:K32,C57)*K2/2</f>
        <v>0</v>
      </c>
      <c r="L57" s="17">
        <f>COUNTIF(L6:L32,C57)*L2/2</f>
        <v>0</v>
      </c>
      <c r="N57" s="17">
        <f>COUNTIF(N6:N32,C57)*N2/2</f>
        <v>0</v>
      </c>
      <c r="O57" s="17">
        <f>COUNTIF(O6:O32,C57)*O2/2</f>
        <v>0</v>
      </c>
      <c r="Q57" s="17">
        <f>COUNTIF(Q6:Q32,C57)*Q2/2</f>
        <v>0</v>
      </c>
      <c r="R57" s="17">
        <f t="shared" si="1"/>
        <v>0</v>
      </c>
      <c r="T57" s="26">
        <f>COUNTIF(T6:T32,C57)*T2/2</f>
        <v>0</v>
      </c>
      <c r="U57" s="26">
        <f>COUNTIF(U6:U32,C57)*U2/2</f>
        <v>0</v>
      </c>
      <c r="W57" s="26">
        <f>COUNTIF(W6:W32,C57)*W2/2</f>
        <v>0</v>
      </c>
      <c r="X57" s="26">
        <f>COUNTIF(X6:X32,C57)*X2/2</f>
        <v>0</v>
      </c>
      <c r="Z57" s="29"/>
      <c r="AA57" s="12"/>
    </row>
    <row r="58" spans="1:27" x14ac:dyDescent="0.2">
      <c r="A58" s="16">
        <f t="shared" si="0"/>
        <v>19.8</v>
      </c>
      <c r="C58" s="24" t="s">
        <v>22</v>
      </c>
      <c r="E58" s="17">
        <f>COUNTIF(E6:E32,C58)*E2/2</f>
        <v>0</v>
      </c>
      <c r="F58" s="17">
        <f>COUNTIF(F6:F32,C58)*F2/2</f>
        <v>0</v>
      </c>
      <c r="H58" s="17">
        <f>COUNTIF(H6:H32,C58)*H2/2</f>
        <v>0</v>
      </c>
      <c r="I58" s="17">
        <f>COUNTIF(I6:I32,C58)*I2/2</f>
        <v>0</v>
      </c>
      <c r="K58" s="17">
        <f>COUNTIF(K6:K32,C58)*K2/2</f>
        <v>0</v>
      </c>
      <c r="L58" s="17">
        <f>COUNTIF(L6:L32,C58)*L2/2</f>
        <v>0</v>
      </c>
      <c r="N58" s="17">
        <f>COUNTIF(N6:N32,C58)*N2/2</f>
        <v>0</v>
      </c>
      <c r="O58" s="17">
        <f>COUNTIF(O6:O32,C58)*O2/2</f>
        <v>0</v>
      </c>
      <c r="Q58" s="17">
        <f>COUNTIF(Q6:Q32,C58)*Q2/2</f>
        <v>0</v>
      </c>
      <c r="R58" s="17">
        <f t="shared" si="1"/>
        <v>0</v>
      </c>
      <c r="T58" s="26">
        <f>COUNTIF(T6:T32,C58)*T2/2</f>
        <v>7.2</v>
      </c>
      <c r="U58" s="26">
        <f>COUNTIF(U6:U32,C58)*U2/2</f>
        <v>7.2</v>
      </c>
      <c r="W58" s="26">
        <f>COUNTIF(W6:W32,C58)*W2/2</f>
        <v>2.7</v>
      </c>
      <c r="X58" s="26">
        <f>COUNTIF(X6:X32,C58)*X2/2</f>
        <v>2.7</v>
      </c>
      <c r="Z58" s="29"/>
      <c r="AA58" s="12"/>
    </row>
    <row r="59" spans="1:27" x14ac:dyDescent="0.2">
      <c r="A59" s="16">
        <f t="shared" si="0"/>
        <v>20.7</v>
      </c>
      <c r="C59" s="24" t="s">
        <v>23</v>
      </c>
      <c r="E59" s="17">
        <f>COUNTIF(E6:E32,C59)*E2/2</f>
        <v>3.15</v>
      </c>
      <c r="F59" s="17">
        <f>COUNTIF(F6:F32,C59)*F2/2</f>
        <v>3.15</v>
      </c>
      <c r="H59" s="17">
        <f>COUNTIF(H6:H32,C59)*H2/2</f>
        <v>1.35</v>
      </c>
      <c r="I59" s="17">
        <f>COUNTIF(I6:I32,C59)*I2/2</f>
        <v>1.35</v>
      </c>
      <c r="K59" s="17">
        <f>COUNTIF(K6:K32,C59)*K2/2</f>
        <v>1.35</v>
      </c>
      <c r="L59" s="17">
        <f>COUNTIF(L6:L32,C59)*L2/2</f>
        <v>1.35</v>
      </c>
      <c r="N59" s="17">
        <f>COUNTIF(N6:N32,C59)*N2/2</f>
        <v>0</v>
      </c>
      <c r="O59" s="17">
        <f>COUNTIF(O6:O32,C59)*O2/2</f>
        <v>0</v>
      </c>
      <c r="Q59" s="17">
        <f>COUNTIF(Q6:Q32,C59)*Q2/2</f>
        <v>4.5</v>
      </c>
      <c r="R59" s="17">
        <f>COUNTIF(R6:R32,C59)*R2/2</f>
        <v>4.5</v>
      </c>
      <c r="T59" s="26">
        <f>COUNTIF(T6:T32,C59)*T2/2</f>
        <v>0</v>
      </c>
      <c r="U59" s="26">
        <f>COUNTIF(U6:U32,C59)*U2/2</f>
        <v>0</v>
      </c>
      <c r="W59" s="26">
        <f>COUNTIF(W6:W32,C59)*W2/2</f>
        <v>0</v>
      </c>
      <c r="X59" s="26">
        <f>COUNTIF(X6:X32,C59)*X2/2</f>
        <v>0</v>
      </c>
      <c r="Z59" s="29"/>
      <c r="AA59" s="12"/>
    </row>
    <row r="60" spans="1:27" x14ac:dyDescent="0.2">
      <c r="A60" s="16">
        <f t="shared" si="0"/>
        <v>0</v>
      </c>
      <c r="C60" s="24" t="s">
        <v>100</v>
      </c>
      <c r="E60" s="17">
        <f>COUNTIF(E6:E32,C60)*E2/2</f>
        <v>0</v>
      </c>
      <c r="F60" s="17">
        <f>COUNTIF(F6:F32,C60)*F2/2</f>
        <v>0</v>
      </c>
      <c r="H60" s="17">
        <f>COUNTIF(H6:H32,C60)*H2/2</f>
        <v>0</v>
      </c>
      <c r="I60" s="17">
        <f>COUNTIF(I6:I32,C60)*I2/2</f>
        <v>0</v>
      </c>
      <c r="K60" s="17">
        <f>COUNTIF(K6:K32,C60)*K2/2</f>
        <v>0</v>
      </c>
      <c r="L60" s="17">
        <f>COUNTIF(L6:L32,C60)*L2/2</f>
        <v>0</v>
      </c>
      <c r="N60" s="17">
        <f>COUNTIF(N6:N32,C60)*N2/2</f>
        <v>0</v>
      </c>
      <c r="O60" s="17">
        <f>COUNTIF(O6:O32,C60)*O2/2</f>
        <v>0</v>
      </c>
      <c r="Q60" s="17">
        <f>COUNTIF(Q6:Q32,C60)*Q2/2</f>
        <v>0</v>
      </c>
      <c r="R60" s="17">
        <f>COUNTIF(R7:R36,C60)*R2/2</f>
        <v>0</v>
      </c>
      <c r="T60" s="26">
        <f>COUNTIF(T6:T32,C60)*T2/2</f>
        <v>0</v>
      </c>
      <c r="U60" s="26">
        <f>COUNTIF(U6:U32,C60)*U2/2</f>
        <v>0</v>
      </c>
      <c r="W60" s="26">
        <f>COUNTIF(W6:W32,C60)*W2/2</f>
        <v>0</v>
      </c>
      <c r="X60" s="26">
        <f>COUNTIF(X6:X32,C60)*X2/2</f>
        <v>0</v>
      </c>
      <c r="Z60" s="29"/>
      <c r="AA60" s="12"/>
    </row>
    <row r="61" spans="1:27" x14ac:dyDescent="0.2">
      <c r="A61" s="16">
        <f t="shared" si="0"/>
        <v>0</v>
      </c>
      <c r="C61" s="24" t="s">
        <v>24</v>
      </c>
      <c r="E61" s="17">
        <f>COUNTIF(E6:E32,C61)*E2/2</f>
        <v>0</v>
      </c>
      <c r="F61" s="17">
        <f>COUNTIF(F6:F32,C61)*F2/2</f>
        <v>0</v>
      </c>
      <c r="H61" s="17">
        <f>COUNTIF(H6:H32,C61)*H2/2</f>
        <v>0</v>
      </c>
      <c r="I61" s="17">
        <f>COUNTIF(I6:I32,C61)*I2/2</f>
        <v>0</v>
      </c>
      <c r="K61" s="17">
        <f>COUNTIF(K6:K32,C61)*K2/2</f>
        <v>0</v>
      </c>
      <c r="L61" s="17">
        <f>COUNTIF(L6:L32,C61)*L2/2</f>
        <v>0</v>
      </c>
      <c r="N61" s="17">
        <f>COUNTIF(N6:N32,C61)*N2/2</f>
        <v>0</v>
      </c>
      <c r="O61" s="17">
        <f>COUNTIF(O6:O32,C61)*O2/2</f>
        <v>0</v>
      </c>
      <c r="Q61" s="17">
        <f>COUNTIF(Q6:Q32,C61)*Q2/2</f>
        <v>0</v>
      </c>
      <c r="R61" s="17">
        <f>COUNTIF(R8:R37,C61)*R2/2</f>
        <v>0</v>
      </c>
      <c r="T61" s="26">
        <f>COUNTIF(T6:T32,C61)*T2/2</f>
        <v>0</v>
      </c>
      <c r="U61" s="26">
        <f>COUNTIF(U6:U32,C61)*U2/2</f>
        <v>0</v>
      </c>
      <c r="W61" s="26">
        <f>COUNTIF(W6:W32,C61)*W2/2</f>
        <v>0</v>
      </c>
      <c r="X61" s="26">
        <f>COUNTIF(X6:X32,C61)*X2/2</f>
        <v>0</v>
      </c>
      <c r="Z61" s="29"/>
      <c r="AA61" s="12"/>
    </row>
  </sheetData>
  <sheetProtection selectLockedCells="1" selectUnlockedCells="1"/>
  <mergeCells count="9">
    <mergeCell ref="E34:X35"/>
    <mergeCell ref="B1:Y1"/>
    <mergeCell ref="E3:F3"/>
    <mergeCell ref="H3:I3"/>
    <mergeCell ref="K3:L3"/>
    <mergeCell ref="N3:O3"/>
    <mergeCell ref="Q3:R3"/>
    <mergeCell ref="T3:U3"/>
    <mergeCell ref="W3:X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workbookViewId="0">
      <pane xSplit="3" ySplit="4" topLeftCell="D8" activePane="bottomRight" state="frozen"/>
      <selection pane="topRight" activeCell="D1" sqref="D1"/>
      <selection pane="bottomLeft" activeCell="A6" sqref="A6"/>
      <selection pane="bottomRight" activeCell="C35" sqref="C35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7" customWidth="1"/>
    <col min="3" max="3" width="13.42578125" style="16" customWidth="1"/>
    <col min="4" max="4" width="2.7109375" style="17" customWidth="1"/>
    <col min="5" max="6" width="7.7109375" style="17" customWidth="1"/>
    <col min="7" max="7" width="2.7109375" style="17" customWidth="1"/>
    <col min="8" max="9" width="7.7109375" style="17" customWidth="1"/>
    <col min="10" max="10" width="2.7109375" style="17" customWidth="1"/>
    <col min="11" max="12" width="7.7109375" style="17" customWidth="1"/>
    <col min="13" max="13" width="2.7109375" style="17" customWidth="1"/>
    <col min="14" max="15" width="7.7109375" style="17" customWidth="1"/>
    <col min="16" max="16" width="2.7109375" style="17" customWidth="1"/>
    <col min="17" max="18" width="7.7109375" style="17" customWidth="1"/>
    <col min="19" max="19" width="2.7109375" style="16" customWidth="1"/>
    <col min="20" max="21" width="7.7109375" style="17" customWidth="1"/>
    <col min="22" max="22" width="2.7109375" style="16" customWidth="1"/>
    <col min="23" max="24" width="7.7109375" style="17" customWidth="1"/>
    <col min="25" max="25" width="2.7109375" style="16" customWidth="1"/>
    <col min="26" max="16384" width="11.42578125" style="16"/>
  </cols>
  <sheetData>
    <row r="1" spans="2:28" ht="30" customHeight="1" x14ac:dyDescent="0.2">
      <c r="B1" s="58" t="s">
        <v>77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8" x14ac:dyDescent="0.2">
      <c r="B2" s="4"/>
      <c r="C2" s="4" t="s">
        <v>27</v>
      </c>
      <c r="D2" s="4"/>
      <c r="E2" s="4">
        <v>1.45</v>
      </c>
      <c r="F2" s="4">
        <v>0.95</v>
      </c>
      <c r="G2" s="4"/>
      <c r="H2" s="4">
        <f>E2</f>
        <v>1.45</v>
      </c>
      <c r="I2" s="4">
        <f>F2</f>
        <v>0.95</v>
      </c>
      <c r="J2" s="4"/>
      <c r="K2" s="4">
        <f>H2</f>
        <v>1.45</v>
      </c>
      <c r="L2" s="4">
        <f>I2</f>
        <v>0.95</v>
      </c>
      <c r="M2" s="4"/>
      <c r="N2" s="4">
        <f>K2</f>
        <v>1.45</v>
      </c>
      <c r="O2" s="4">
        <f>L2</f>
        <v>0.95</v>
      </c>
      <c r="P2" s="4"/>
      <c r="Q2" s="4">
        <f>N2</f>
        <v>1.45</v>
      </c>
      <c r="R2" s="4">
        <f>O2</f>
        <v>0.95</v>
      </c>
      <c r="S2" s="4"/>
      <c r="T2" s="4">
        <v>1.45</v>
      </c>
      <c r="U2" s="4">
        <v>0.95</v>
      </c>
      <c r="V2" s="4"/>
      <c r="W2" s="4">
        <v>1.45</v>
      </c>
      <c r="X2" s="4">
        <v>0.95</v>
      </c>
      <c r="Y2" s="4"/>
    </row>
    <row r="3" spans="2:28" ht="12.75" customHeight="1" x14ac:dyDescent="0.2">
      <c r="B3" s="11"/>
      <c r="C3" s="8"/>
      <c r="D3" s="11"/>
      <c r="E3" s="66" t="s">
        <v>28</v>
      </c>
      <c r="F3" s="66"/>
      <c r="G3" s="11"/>
      <c r="H3" s="66" t="s">
        <v>29</v>
      </c>
      <c r="I3" s="66"/>
      <c r="J3" s="11"/>
      <c r="K3" s="66" t="s">
        <v>30</v>
      </c>
      <c r="L3" s="66"/>
      <c r="M3" s="11"/>
      <c r="N3" s="66" t="s">
        <v>31</v>
      </c>
      <c r="O3" s="66"/>
      <c r="P3" s="11"/>
      <c r="Q3" s="66" t="s">
        <v>32</v>
      </c>
      <c r="R3" s="66"/>
      <c r="S3" s="19"/>
      <c r="T3" s="66" t="s">
        <v>72</v>
      </c>
      <c r="U3" s="66"/>
      <c r="V3" s="19"/>
      <c r="W3" s="66" t="s">
        <v>73</v>
      </c>
      <c r="X3" s="66"/>
      <c r="Y3" s="19"/>
    </row>
    <row r="4" spans="2:28" x14ac:dyDescent="0.2">
      <c r="B4" s="11"/>
      <c r="C4" s="8" t="s">
        <v>33</v>
      </c>
      <c r="D4" s="11"/>
      <c r="E4" s="18" t="s">
        <v>78</v>
      </c>
      <c r="F4" s="18" t="s">
        <v>79</v>
      </c>
      <c r="G4" s="11"/>
      <c r="H4" s="18" t="s">
        <v>78</v>
      </c>
      <c r="I4" s="18" t="s">
        <v>79</v>
      </c>
      <c r="J4" s="11"/>
      <c r="K4" s="18" t="s">
        <v>78</v>
      </c>
      <c r="L4" s="18" t="s">
        <v>79</v>
      </c>
      <c r="M4" s="11"/>
      <c r="N4" s="18" t="s">
        <v>78</v>
      </c>
      <c r="O4" s="18" t="s">
        <v>79</v>
      </c>
      <c r="P4" s="11"/>
      <c r="Q4" s="18" t="s">
        <v>78</v>
      </c>
      <c r="R4" s="18" t="s">
        <v>79</v>
      </c>
      <c r="S4" s="19"/>
      <c r="T4" s="18" t="s">
        <v>78</v>
      </c>
      <c r="U4" s="18" t="s">
        <v>79</v>
      </c>
      <c r="V4" s="19"/>
      <c r="W4" s="18" t="s">
        <v>78</v>
      </c>
      <c r="X4" s="18" t="s">
        <v>79</v>
      </c>
      <c r="Y4" s="19"/>
    </row>
    <row r="5" spans="2:28" x14ac:dyDescent="0.2">
      <c r="B5" s="20"/>
      <c r="C5" s="8" t="s">
        <v>37</v>
      </c>
      <c r="D5" s="20"/>
      <c r="E5" s="18" t="s">
        <v>38</v>
      </c>
      <c r="F5" s="18" t="s">
        <v>38</v>
      </c>
      <c r="G5" s="20"/>
      <c r="H5" s="18" t="s">
        <v>38</v>
      </c>
      <c r="I5" s="18" t="s">
        <v>38</v>
      </c>
      <c r="J5" s="20"/>
      <c r="K5" s="18" t="s">
        <v>38</v>
      </c>
      <c r="L5" s="18" t="s">
        <v>38</v>
      </c>
      <c r="M5" s="20"/>
      <c r="N5" s="18" t="s">
        <v>38</v>
      </c>
      <c r="O5" s="18" t="s">
        <v>38</v>
      </c>
      <c r="P5" s="20"/>
      <c r="Q5" s="18" t="s">
        <v>38</v>
      </c>
      <c r="R5" s="18" t="s">
        <v>38</v>
      </c>
      <c r="S5" s="19"/>
      <c r="T5" s="18"/>
      <c r="U5" s="18"/>
      <c r="V5" s="19"/>
      <c r="W5" s="18"/>
      <c r="X5" s="18"/>
      <c r="Y5" s="19"/>
    </row>
    <row r="6" spans="2:28" x14ac:dyDescent="0.2">
      <c r="B6" s="20"/>
      <c r="C6" s="8" t="s">
        <v>39</v>
      </c>
      <c r="D6" s="20"/>
      <c r="E6" s="18" t="s">
        <v>38</v>
      </c>
      <c r="F6" s="18" t="s">
        <v>38</v>
      </c>
      <c r="G6" s="20"/>
      <c r="H6" s="18" t="s">
        <v>38</v>
      </c>
      <c r="I6" s="18" t="s">
        <v>38</v>
      </c>
      <c r="J6" s="20"/>
      <c r="K6" s="18" t="s">
        <v>38</v>
      </c>
      <c r="L6" s="18" t="s">
        <v>38</v>
      </c>
      <c r="M6" s="20"/>
      <c r="N6" s="18" t="s">
        <v>38</v>
      </c>
      <c r="O6" s="18" t="s">
        <v>38</v>
      </c>
      <c r="P6" s="20"/>
      <c r="Q6" s="18" t="s">
        <v>38</v>
      </c>
      <c r="R6" s="18" t="s">
        <v>38</v>
      </c>
      <c r="S6" s="19"/>
      <c r="T6" s="18"/>
      <c r="U6" s="18"/>
      <c r="V6" s="19"/>
      <c r="W6" s="18"/>
      <c r="X6" s="18"/>
      <c r="Y6" s="19"/>
    </row>
    <row r="7" spans="2:28" x14ac:dyDescent="0.2">
      <c r="B7" s="20"/>
      <c r="C7" s="8" t="s">
        <v>40</v>
      </c>
      <c r="D7" s="20"/>
      <c r="E7" s="18" t="s">
        <v>38</v>
      </c>
      <c r="F7" s="18" t="s">
        <v>38</v>
      </c>
      <c r="G7" s="20"/>
      <c r="H7" s="18" t="s">
        <v>38</v>
      </c>
      <c r="I7" s="18" t="s">
        <v>38</v>
      </c>
      <c r="J7" s="20"/>
      <c r="K7" s="18" t="s">
        <v>38</v>
      </c>
      <c r="L7" s="18" t="s">
        <v>38</v>
      </c>
      <c r="M7" s="20"/>
      <c r="N7" s="18" t="s">
        <v>38</v>
      </c>
      <c r="O7" s="18" t="s">
        <v>38</v>
      </c>
      <c r="P7" s="20"/>
      <c r="Q7" s="18" t="s">
        <v>38</v>
      </c>
      <c r="R7" s="18" t="s">
        <v>38</v>
      </c>
      <c r="S7" s="19"/>
      <c r="T7" s="18"/>
      <c r="U7" s="18"/>
      <c r="V7" s="19"/>
      <c r="W7" s="18"/>
      <c r="X7" s="18"/>
      <c r="Y7" s="19"/>
      <c r="AA7" s="52"/>
      <c r="AB7" s="24" t="s">
        <v>89</v>
      </c>
    </row>
    <row r="8" spans="2:28" x14ac:dyDescent="0.2">
      <c r="B8" s="20"/>
      <c r="C8" s="8" t="s">
        <v>41</v>
      </c>
      <c r="D8" s="20"/>
      <c r="E8" s="18" t="s">
        <v>38</v>
      </c>
      <c r="F8" s="18" t="s">
        <v>38</v>
      </c>
      <c r="G8" s="20"/>
      <c r="H8" s="18" t="s">
        <v>38</v>
      </c>
      <c r="I8" s="18" t="s">
        <v>38</v>
      </c>
      <c r="J8" s="20"/>
      <c r="K8" s="18" t="s">
        <v>38</v>
      </c>
      <c r="L8" s="18" t="s">
        <v>38</v>
      </c>
      <c r="M8" s="20"/>
      <c r="N8" s="18" t="s">
        <v>38</v>
      </c>
      <c r="O8" s="18" t="s">
        <v>38</v>
      </c>
      <c r="P8" s="20"/>
      <c r="Q8" s="18" t="s">
        <v>38</v>
      </c>
      <c r="R8" s="18" t="s">
        <v>38</v>
      </c>
      <c r="S8" s="19"/>
      <c r="T8" s="18"/>
      <c r="U8" s="18"/>
      <c r="V8" s="19"/>
      <c r="W8" s="18"/>
      <c r="X8" s="18"/>
      <c r="Y8" s="19"/>
      <c r="AA8" s="51"/>
      <c r="AB8" s="24" t="s">
        <v>90</v>
      </c>
    </row>
    <row r="9" spans="2:28" x14ac:dyDescent="0.2">
      <c r="B9" s="20"/>
      <c r="C9" s="8" t="s">
        <v>42</v>
      </c>
      <c r="D9" s="20"/>
      <c r="E9" s="18" t="s">
        <v>38</v>
      </c>
      <c r="F9" s="18" t="s">
        <v>38</v>
      </c>
      <c r="G9" s="20"/>
      <c r="H9" s="18" t="s">
        <v>38</v>
      </c>
      <c r="I9" s="18" t="s">
        <v>38</v>
      </c>
      <c r="J9" s="20"/>
      <c r="K9" s="18" t="s">
        <v>38</v>
      </c>
      <c r="L9" s="18" t="s">
        <v>38</v>
      </c>
      <c r="M9" s="20"/>
      <c r="N9" s="18" t="s">
        <v>38</v>
      </c>
      <c r="O9" s="18" t="s">
        <v>38</v>
      </c>
      <c r="P9" s="20"/>
      <c r="Q9" s="18" t="s">
        <v>38</v>
      </c>
      <c r="R9" s="18" t="s">
        <v>38</v>
      </c>
      <c r="S9" s="19"/>
      <c r="T9" s="18"/>
      <c r="U9" s="18"/>
      <c r="V9" s="19"/>
      <c r="W9" s="18"/>
      <c r="X9" s="18"/>
      <c r="Y9" s="19"/>
      <c r="AA9" s="53"/>
      <c r="AB9" s="24" t="s">
        <v>91</v>
      </c>
    </row>
    <row r="10" spans="2:28" x14ac:dyDescent="0.2">
      <c r="B10" s="20"/>
      <c r="C10" s="8" t="s">
        <v>43</v>
      </c>
      <c r="D10" s="20"/>
      <c r="E10" s="18" t="s">
        <v>38</v>
      </c>
      <c r="F10" s="18" t="s">
        <v>38</v>
      </c>
      <c r="G10" s="20"/>
      <c r="H10" s="18" t="s">
        <v>38</v>
      </c>
      <c r="I10" s="18" t="s">
        <v>38</v>
      </c>
      <c r="J10" s="20"/>
      <c r="K10" s="18" t="s">
        <v>38</v>
      </c>
      <c r="L10" s="18" t="s">
        <v>38</v>
      </c>
      <c r="M10" s="20"/>
      <c r="N10" s="18" t="s">
        <v>38</v>
      </c>
      <c r="O10" s="18" t="s">
        <v>38</v>
      </c>
      <c r="P10" s="20"/>
      <c r="Q10" s="18" t="s">
        <v>38</v>
      </c>
      <c r="R10" s="18" t="s">
        <v>38</v>
      </c>
      <c r="S10" s="19"/>
      <c r="T10" s="18"/>
      <c r="U10" s="18"/>
      <c r="V10" s="19"/>
      <c r="W10" s="18"/>
      <c r="X10" s="18"/>
      <c r="Y10" s="19"/>
    </row>
    <row r="11" spans="2:28" x14ac:dyDescent="0.2">
      <c r="B11" s="20"/>
      <c r="C11" s="8" t="s">
        <v>44</v>
      </c>
      <c r="D11" s="20"/>
      <c r="E11" s="18" t="s">
        <v>38</v>
      </c>
      <c r="F11" s="18" t="s">
        <v>38</v>
      </c>
      <c r="G11" s="20"/>
      <c r="H11" s="18" t="s">
        <v>38</v>
      </c>
      <c r="I11" s="18" t="s">
        <v>38</v>
      </c>
      <c r="J11" s="20"/>
      <c r="K11" s="18" t="s">
        <v>38</v>
      </c>
      <c r="L11" s="18" t="s">
        <v>38</v>
      </c>
      <c r="M11" s="20"/>
      <c r="N11" s="18" t="s">
        <v>38</v>
      </c>
      <c r="O11" s="18" t="s">
        <v>38</v>
      </c>
      <c r="P11" s="20"/>
      <c r="Q11" s="18"/>
      <c r="R11" s="18"/>
      <c r="S11" s="19"/>
      <c r="T11" s="18"/>
      <c r="U11" s="18"/>
      <c r="V11" s="19"/>
      <c r="W11" s="18"/>
      <c r="X11" s="18"/>
      <c r="Y11" s="19"/>
    </row>
    <row r="12" spans="2:28" x14ac:dyDescent="0.2">
      <c r="B12" s="20"/>
      <c r="C12" s="8" t="s">
        <v>45</v>
      </c>
      <c r="D12" s="20"/>
      <c r="E12" s="18" t="s">
        <v>38</v>
      </c>
      <c r="F12" s="18" t="s">
        <v>38</v>
      </c>
      <c r="G12" s="20"/>
      <c r="H12" s="18" t="s">
        <v>38</v>
      </c>
      <c r="I12" s="18" t="s">
        <v>38</v>
      </c>
      <c r="J12" s="20"/>
      <c r="K12" s="18" t="s">
        <v>38</v>
      </c>
      <c r="L12" s="18" t="s">
        <v>38</v>
      </c>
      <c r="M12" s="20"/>
      <c r="N12" s="18" t="s">
        <v>38</v>
      </c>
      <c r="O12" s="18" t="s">
        <v>38</v>
      </c>
      <c r="P12" s="20"/>
      <c r="Q12" s="18"/>
      <c r="R12" s="18"/>
      <c r="S12" s="19"/>
      <c r="T12" s="18"/>
      <c r="U12" s="18"/>
      <c r="V12" s="19"/>
      <c r="W12" s="18"/>
      <c r="X12" s="18"/>
      <c r="Y12" s="19"/>
    </row>
    <row r="13" spans="2:28" x14ac:dyDescent="0.2">
      <c r="B13" s="20"/>
      <c r="C13" s="8" t="s">
        <v>46</v>
      </c>
      <c r="D13" s="20"/>
      <c r="E13" s="18" t="s">
        <v>38</v>
      </c>
      <c r="F13" s="18" t="s">
        <v>38</v>
      </c>
      <c r="G13" s="20"/>
      <c r="H13" s="18" t="s">
        <v>38</v>
      </c>
      <c r="I13" s="18" t="s">
        <v>38</v>
      </c>
      <c r="J13" s="20"/>
      <c r="K13" s="18" t="s">
        <v>38</v>
      </c>
      <c r="L13" s="18" t="s">
        <v>38</v>
      </c>
      <c r="M13" s="20"/>
      <c r="N13" s="18" t="s">
        <v>38</v>
      </c>
      <c r="O13" s="18" t="s">
        <v>38</v>
      </c>
      <c r="P13" s="20"/>
      <c r="Q13" s="18" t="s">
        <v>38</v>
      </c>
      <c r="R13" s="18" t="s">
        <v>38</v>
      </c>
      <c r="S13" s="19"/>
      <c r="T13" s="18"/>
      <c r="U13" s="18"/>
      <c r="V13" s="19"/>
      <c r="W13" s="18"/>
      <c r="X13" s="18"/>
      <c r="Y13" s="19"/>
    </row>
    <row r="14" spans="2:28" x14ac:dyDescent="0.2">
      <c r="B14" s="20"/>
      <c r="C14" s="8" t="s">
        <v>47</v>
      </c>
      <c r="D14" s="20"/>
      <c r="E14" s="18" t="s">
        <v>38</v>
      </c>
      <c r="F14" s="18" t="s">
        <v>38</v>
      </c>
      <c r="G14" s="20"/>
      <c r="H14" s="18" t="s">
        <v>38</v>
      </c>
      <c r="I14" s="18" t="s">
        <v>38</v>
      </c>
      <c r="J14" s="20"/>
      <c r="K14" s="18" t="s">
        <v>38</v>
      </c>
      <c r="L14" s="18" t="s">
        <v>38</v>
      </c>
      <c r="M14" s="20"/>
      <c r="N14" s="18" t="s">
        <v>38</v>
      </c>
      <c r="O14" s="18" t="s">
        <v>38</v>
      </c>
      <c r="P14" s="20"/>
      <c r="Q14" s="18" t="s">
        <v>38</v>
      </c>
      <c r="R14" s="18" t="s">
        <v>38</v>
      </c>
      <c r="S14" s="19"/>
      <c r="T14" s="18"/>
      <c r="U14" s="18"/>
      <c r="V14" s="19"/>
      <c r="W14" s="18"/>
      <c r="X14" s="18"/>
      <c r="Y14" s="19"/>
    </row>
    <row r="15" spans="2:28" x14ac:dyDescent="0.2">
      <c r="B15" s="20"/>
      <c r="C15" s="8" t="s">
        <v>48</v>
      </c>
      <c r="D15" s="20"/>
      <c r="E15" s="18"/>
      <c r="F15" s="18"/>
      <c r="G15" s="20"/>
      <c r="H15" s="18"/>
      <c r="I15" s="18"/>
      <c r="J15" s="20"/>
      <c r="K15" s="18"/>
      <c r="L15" s="18"/>
      <c r="M15" s="20"/>
      <c r="N15" s="18"/>
      <c r="O15" s="18"/>
      <c r="P15" s="20"/>
      <c r="Q15" s="18"/>
      <c r="R15" s="18"/>
      <c r="S15" s="19"/>
      <c r="T15" s="18"/>
      <c r="U15" s="18"/>
      <c r="V15" s="19"/>
      <c r="W15" s="18"/>
      <c r="X15" s="18"/>
      <c r="Y15" s="19"/>
    </row>
    <row r="16" spans="2:28" x14ac:dyDescent="0.2">
      <c r="B16" s="20"/>
      <c r="C16" s="8" t="s">
        <v>49</v>
      </c>
      <c r="D16" s="20"/>
      <c r="E16" s="18" t="s">
        <v>38</v>
      </c>
      <c r="F16" s="18" t="s">
        <v>38</v>
      </c>
      <c r="G16" s="20"/>
      <c r="H16" s="18" t="s">
        <v>38</v>
      </c>
      <c r="I16" s="18" t="s">
        <v>38</v>
      </c>
      <c r="J16" s="20"/>
      <c r="K16" s="18" t="s">
        <v>38</v>
      </c>
      <c r="L16" s="18" t="s">
        <v>38</v>
      </c>
      <c r="M16" s="20"/>
      <c r="N16" s="18" t="s">
        <v>38</v>
      </c>
      <c r="O16" s="18" t="s">
        <v>38</v>
      </c>
      <c r="P16" s="20"/>
      <c r="Q16" s="18" t="s">
        <v>38</v>
      </c>
      <c r="R16" s="18" t="s">
        <v>38</v>
      </c>
      <c r="S16" s="19"/>
      <c r="T16" s="18"/>
      <c r="U16" s="18"/>
      <c r="V16" s="19"/>
      <c r="W16" s="18"/>
      <c r="X16" s="18"/>
      <c r="Y16" s="19"/>
    </row>
    <row r="17" spans="2:25" x14ac:dyDescent="0.2">
      <c r="B17" s="20"/>
      <c r="C17" s="8" t="s">
        <v>50</v>
      </c>
      <c r="D17" s="20"/>
      <c r="E17" s="18" t="s">
        <v>38</v>
      </c>
      <c r="F17" s="18" t="s">
        <v>38</v>
      </c>
      <c r="G17" s="20"/>
      <c r="H17" s="18" t="s">
        <v>38</v>
      </c>
      <c r="I17" s="18" t="s">
        <v>38</v>
      </c>
      <c r="J17" s="20"/>
      <c r="K17" s="18" t="s">
        <v>38</v>
      </c>
      <c r="L17" s="18" t="s">
        <v>38</v>
      </c>
      <c r="M17" s="20"/>
      <c r="N17" s="18" t="s">
        <v>38</v>
      </c>
      <c r="O17" s="18" t="s">
        <v>38</v>
      </c>
      <c r="P17" s="20"/>
      <c r="Q17" s="18" t="s">
        <v>38</v>
      </c>
      <c r="R17" s="18" t="s">
        <v>38</v>
      </c>
      <c r="S17" s="19"/>
      <c r="T17" s="18"/>
      <c r="U17" s="18"/>
      <c r="V17" s="19"/>
      <c r="W17" s="18"/>
      <c r="X17" s="18"/>
      <c r="Y17" s="19"/>
    </row>
    <row r="18" spans="2:25" x14ac:dyDescent="0.2">
      <c r="B18" s="20"/>
      <c r="C18" s="8" t="s">
        <v>51</v>
      </c>
      <c r="D18" s="20"/>
      <c r="E18" s="18" t="s">
        <v>38</v>
      </c>
      <c r="F18" s="18" t="s">
        <v>38</v>
      </c>
      <c r="G18" s="20"/>
      <c r="H18" s="18" t="s">
        <v>38</v>
      </c>
      <c r="I18" s="18" t="s">
        <v>38</v>
      </c>
      <c r="J18" s="20"/>
      <c r="K18" s="18" t="s">
        <v>38</v>
      </c>
      <c r="L18" s="18" t="s">
        <v>38</v>
      </c>
      <c r="M18" s="20"/>
      <c r="N18" s="18" t="s">
        <v>38</v>
      </c>
      <c r="O18" s="18" t="s">
        <v>38</v>
      </c>
      <c r="P18" s="20"/>
      <c r="Q18" s="18" t="s">
        <v>38</v>
      </c>
      <c r="R18" s="18" t="s">
        <v>38</v>
      </c>
      <c r="S18" s="19"/>
      <c r="T18" s="18"/>
      <c r="U18" s="18"/>
      <c r="V18" s="19"/>
      <c r="W18" s="18"/>
      <c r="X18" s="18"/>
      <c r="Y18" s="19"/>
    </row>
    <row r="19" spans="2:25" x14ac:dyDescent="0.2">
      <c r="B19" s="20"/>
      <c r="C19" s="8" t="s">
        <v>52</v>
      </c>
      <c r="D19" s="20"/>
      <c r="E19" s="18" t="s">
        <v>38</v>
      </c>
      <c r="F19" s="18" t="s">
        <v>38</v>
      </c>
      <c r="G19" s="20"/>
      <c r="H19" s="18" t="s">
        <v>38</v>
      </c>
      <c r="I19" s="18" t="s">
        <v>38</v>
      </c>
      <c r="J19" s="20"/>
      <c r="K19" s="18" t="s">
        <v>38</v>
      </c>
      <c r="L19" s="18" t="s">
        <v>38</v>
      </c>
      <c r="M19" s="20"/>
      <c r="N19" s="18" t="s">
        <v>38</v>
      </c>
      <c r="O19" s="18" t="s">
        <v>38</v>
      </c>
      <c r="P19" s="20"/>
      <c r="Q19" s="18" t="s">
        <v>38</v>
      </c>
      <c r="R19" s="18" t="s">
        <v>38</v>
      </c>
      <c r="S19" s="19"/>
      <c r="T19" s="18"/>
      <c r="U19" s="18"/>
      <c r="V19" s="19"/>
      <c r="W19" s="18"/>
      <c r="X19" s="18"/>
      <c r="Y19" s="19"/>
    </row>
    <row r="20" spans="2:25" x14ac:dyDescent="0.2">
      <c r="B20" s="20"/>
      <c r="C20" s="8" t="s">
        <v>53</v>
      </c>
      <c r="D20" s="20"/>
      <c r="E20" s="18" t="s">
        <v>38</v>
      </c>
      <c r="F20" s="18" t="s">
        <v>38</v>
      </c>
      <c r="G20" s="20"/>
      <c r="H20" s="18" t="s">
        <v>38</v>
      </c>
      <c r="I20" s="18" t="s">
        <v>38</v>
      </c>
      <c r="J20" s="20"/>
      <c r="K20" s="18" t="s">
        <v>38</v>
      </c>
      <c r="L20" s="18" t="s">
        <v>38</v>
      </c>
      <c r="M20" s="20"/>
      <c r="N20" s="18" t="s">
        <v>38</v>
      </c>
      <c r="O20" s="18" t="s">
        <v>38</v>
      </c>
      <c r="P20" s="20"/>
      <c r="Q20" s="18" t="s">
        <v>38</v>
      </c>
      <c r="R20" s="18" t="s">
        <v>38</v>
      </c>
      <c r="S20" s="19"/>
      <c r="T20" s="18"/>
      <c r="U20" s="18"/>
      <c r="V20" s="19"/>
      <c r="W20" s="18"/>
      <c r="X20" s="18"/>
      <c r="Y20" s="19"/>
    </row>
    <row r="21" spans="2:25" x14ac:dyDescent="0.2">
      <c r="B21" s="20"/>
      <c r="C21" s="8" t="s">
        <v>54</v>
      </c>
      <c r="D21" s="20"/>
      <c r="E21" s="18" t="s">
        <v>38</v>
      </c>
      <c r="F21" s="18" t="s">
        <v>38</v>
      </c>
      <c r="G21" s="20"/>
      <c r="H21" s="18" t="s">
        <v>38</v>
      </c>
      <c r="I21" s="18" t="s">
        <v>38</v>
      </c>
      <c r="J21" s="20"/>
      <c r="K21" s="18" t="s">
        <v>38</v>
      </c>
      <c r="L21" s="18" t="s">
        <v>38</v>
      </c>
      <c r="M21" s="20"/>
      <c r="N21" s="18" t="s">
        <v>38</v>
      </c>
      <c r="O21" s="18" t="s">
        <v>38</v>
      </c>
      <c r="P21" s="20"/>
      <c r="Q21" s="18" t="s">
        <v>38</v>
      </c>
      <c r="R21" s="18" t="s">
        <v>38</v>
      </c>
      <c r="S21" s="19"/>
      <c r="T21" s="18"/>
      <c r="U21" s="18"/>
      <c r="V21" s="19"/>
      <c r="W21" s="18"/>
      <c r="X21" s="18"/>
      <c r="Y21" s="19"/>
    </row>
    <row r="22" spans="2:25" x14ac:dyDescent="0.2">
      <c r="B22" s="20"/>
      <c r="C22" s="8" t="s">
        <v>55</v>
      </c>
      <c r="D22" s="20"/>
      <c r="E22" s="21"/>
      <c r="F22" s="21"/>
      <c r="G22" s="20"/>
      <c r="H22" s="45" t="s">
        <v>17</v>
      </c>
      <c r="I22" s="45" t="s">
        <v>17</v>
      </c>
      <c r="J22" s="20"/>
      <c r="K22" s="10"/>
      <c r="L22" s="10"/>
      <c r="M22" s="20"/>
      <c r="N22" s="10"/>
      <c r="O22" s="10"/>
      <c r="P22" s="20"/>
      <c r="Q22" s="18" t="s">
        <v>38</v>
      </c>
      <c r="R22" s="18" t="s">
        <v>38</v>
      </c>
      <c r="S22" s="19"/>
      <c r="T22" s="18"/>
      <c r="U22" s="18"/>
      <c r="V22" s="19"/>
      <c r="W22" s="18"/>
      <c r="X22" s="18"/>
      <c r="Y22" s="19"/>
    </row>
    <row r="23" spans="2:25" x14ac:dyDescent="0.2">
      <c r="B23" s="20"/>
      <c r="C23" s="8" t="s">
        <v>56</v>
      </c>
      <c r="D23" s="20"/>
      <c r="E23" s="21" t="s">
        <v>93</v>
      </c>
      <c r="F23" s="21" t="s">
        <v>93</v>
      </c>
      <c r="G23" s="20"/>
      <c r="H23" s="45" t="s">
        <v>17</v>
      </c>
      <c r="I23" s="45" t="s">
        <v>17</v>
      </c>
      <c r="J23" s="20"/>
      <c r="K23" s="45" t="s">
        <v>17</v>
      </c>
      <c r="L23" s="45" t="s">
        <v>17</v>
      </c>
      <c r="M23" s="20"/>
      <c r="N23" s="56" t="s">
        <v>17</v>
      </c>
      <c r="O23" s="56" t="s">
        <v>17</v>
      </c>
      <c r="P23" s="20"/>
      <c r="Q23" s="45" t="s">
        <v>23</v>
      </c>
      <c r="R23" s="45" t="s">
        <v>23</v>
      </c>
      <c r="S23" s="19"/>
      <c r="T23" s="18"/>
      <c r="U23" s="18"/>
      <c r="V23" s="19"/>
      <c r="W23" s="18"/>
      <c r="X23" s="18"/>
      <c r="Y23" s="19"/>
    </row>
    <row r="24" spans="2:25" x14ac:dyDescent="0.2">
      <c r="B24" s="20"/>
      <c r="C24" s="8" t="s">
        <v>57</v>
      </c>
      <c r="D24" s="20"/>
      <c r="E24" s="21" t="s">
        <v>93</v>
      </c>
      <c r="F24" s="21" t="s">
        <v>93</v>
      </c>
      <c r="G24" s="20"/>
      <c r="H24" s="45" t="s">
        <v>17</v>
      </c>
      <c r="I24" s="45" t="s">
        <v>17</v>
      </c>
      <c r="J24" s="20"/>
      <c r="K24" s="45" t="s">
        <v>17</v>
      </c>
      <c r="L24" s="45" t="s">
        <v>17</v>
      </c>
      <c r="M24" s="20"/>
      <c r="N24" s="56" t="s">
        <v>17</v>
      </c>
      <c r="O24" s="56" t="s">
        <v>17</v>
      </c>
      <c r="P24" s="20"/>
      <c r="Q24" s="45" t="s">
        <v>23</v>
      </c>
      <c r="R24" s="45" t="s">
        <v>23</v>
      </c>
      <c r="S24" s="19"/>
      <c r="T24" s="18"/>
      <c r="U24" s="18"/>
      <c r="V24" s="19"/>
      <c r="W24" s="18"/>
      <c r="X24" s="18"/>
      <c r="Y24" s="19"/>
    </row>
    <row r="25" spans="2:25" x14ac:dyDescent="0.2">
      <c r="B25" s="20"/>
      <c r="C25" s="8" t="s">
        <v>58</v>
      </c>
      <c r="D25" s="20"/>
      <c r="E25" s="45" t="s">
        <v>23</v>
      </c>
      <c r="F25" s="55" t="s">
        <v>5</v>
      </c>
      <c r="G25" s="20"/>
      <c r="H25" s="45" t="s">
        <v>17</v>
      </c>
      <c r="I25" s="45" t="s">
        <v>17</v>
      </c>
      <c r="J25" s="20"/>
      <c r="K25" s="45" t="s">
        <v>17</v>
      </c>
      <c r="L25" s="45" t="s">
        <v>17</v>
      </c>
      <c r="M25" s="20"/>
      <c r="N25" s="56" t="s">
        <v>17</v>
      </c>
      <c r="O25" s="56" t="s">
        <v>17</v>
      </c>
      <c r="P25" s="20"/>
      <c r="Q25" s="45" t="s">
        <v>23</v>
      </c>
      <c r="R25" s="45" t="s">
        <v>23</v>
      </c>
      <c r="S25" s="19"/>
      <c r="T25" s="18"/>
      <c r="U25" s="18"/>
      <c r="V25" s="19"/>
      <c r="W25" s="18"/>
      <c r="X25" s="18"/>
      <c r="Y25" s="19"/>
    </row>
    <row r="26" spans="2:25" x14ac:dyDescent="0.2">
      <c r="B26" s="20"/>
      <c r="C26" s="8" t="s">
        <v>59</v>
      </c>
      <c r="D26" s="20"/>
      <c r="E26" s="45" t="s">
        <v>23</v>
      </c>
      <c r="F26" s="55" t="s">
        <v>5</v>
      </c>
      <c r="G26" s="20"/>
      <c r="H26" s="45" t="s">
        <v>18</v>
      </c>
      <c r="I26" s="45" t="s">
        <v>18</v>
      </c>
      <c r="J26" s="20"/>
      <c r="K26" s="45" t="s">
        <v>17</v>
      </c>
      <c r="L26" s="45" t="s">
        <v>17</v>
      </c>
      <c r="M26" s="20"/>
      <c r="N26" s="56" t="s">
        <v>17</v>
      </c>
      <c r="O26" s="56" t="s">
        <v>17</v>
      </c>
      <c r="P26" s="20"/>
      <c r="Q26" s="45" t="s">
        <v>23</v>
      </c>
      <c r="R26" s="55" t="s">
        <v>5</v>
      </c>
      <c r="S26" s="19"/>
      <c r="T26" s="18"/>
      <c r="U26" s="18"/>
      <c r="V26" s="19"/>
      <c r="W26" s="18"/>
      <c r="X26" s="18"/>
      <c r="Y26" s="19"/>
    </row>
    <row r="27" spans="2:25" x14ac:dyDescent="0.2">
      <c r="B27" s="20"/>
      <c r="C27" s="8" t="s">
        <v>60</v>
      </c>
      <c r="D27" s="20"/>
      <c r="E27" s="45" t="s">
        <v>23</v>
      </c>
      <c r="F27" s="55" t="s">
        <v>5</v>
      </c>
      <c r="G27" s="20"/>
      <c r="H27" s="45" t="s">
        <v>18</v>
      </c>
      <c r="I27" s="45" t="s">
        <v>18</v>
      </c>
      <c r="J27" s="20"/>
      <c r="K27" s="21" t="s">
        <v>99</v>
      </c>
      <c r="L27" s="21" t="s">
        <v>99</v>
      </c>
      <c r="M27" s="20"/>
      <c r="N27" s="45" t="s">
        <v>13</v>
      </c>
      <c r="O27" s="44" t="s">
        <v>80</v>
      </c>
      <c r="P27" s="20"/>
      <c r="Q27" s="45" t="s">
        <v>23</v>
      </c>
      <c r="R27" s="55" t="s">
        <v>5</v>
      </c>
      <c r="S27" s="19"/>
      <c r="T27" s="18"/>
      <c r="U27" s="18"/>
      <c r="V27" s="19"/>
      <c r="W27" s="18"/>
      <c r="X27" s="18"/>
      <c r="Y27" s="19"/>
    </row>
    <row r="28" spans="2:25" x14ac:dyDescent="0.2">
      <c r="B28" s="20"/>
      <c r="C28" s="8" t="s">
        <v>61</v>
      </c>
      <c r="D28" s="20"/>
      <c r="E28" s="46" t="s">
        <v>8</v>
      </c>
      <c r="F28" s="55" t="s">
        <v>5</v>
      </c>
      <c r="G28" s="20"/>
      <c r="H28" s="45" t="s">
        <v>18</v>
      </c>
      <c r="I28" s="45" t="s">
        <v>18</v>
      </c>
      <c r="J28" s="20"/>
      <c r="K28" s="21" t="s">
        <v>99</v>
      </c>
      <c r="L28" s="21" t="s">
        <v>99</v>
      </c>
      <c r="M28" s="20"/>
      <c r="N28" s="45" t="s">
        <v>13</v>
      </c>
      <c r="O28" s="44" t="s">
        <v>80</v>
      </c>
      <c r="P28" s="20"/>
      <c r="Q28" s="45" t="s">
        <v>23</v>
      </c>
      <c r="R28" s="55" t="s">
        <v>5</v>
      </c>
      <c r="S28" s="19"/>
      <c r="T28" s="18"/>
      <c r="U28" s="18"/>
      <c r="V28" s="19"/>
      <c r="W28" s="18"/>
      <c r="X28" s="18"/>
      <c r="Y28" s="19"/>
    </row>
    <row r="29" spans="2:25" x14ac:dyDescent="0.2">
      <c r="B29" s="20"/>
      <c r="C29" s="8" t="s">
        <v>62</v>
      </c>
      <c r="D29" s="20"/>
      <c r="E29" s="46" t="s">
        <v>8</v>
      </c>
      <c r="F29" s="55" t="s">
        <v>5</v>
      </c>
      <c r="G29" s="20"/>
      <c r="H29" s="45" t="s">
        <v>18</v>
      </c>
      <c r="I29" s="45" t="s">
        <v>18</v>
      </c>
      <c r="J29" s="20"/>
      <c r="K29" s="46" t="s">
        <v>7</v>
      </c>
      <c r="L29" s="46" t="s">
        <v>7</v>
      </c>
      <c r="M29" s="20"/>
      <c r="N29" s="45" t="s">
        <v>13</v>
      </c>
      <c r="O29" s="44" t="s">
        <v>80</v>
      </c>
      <c r="P29" s="20"/>
      <c r="Q29" s="21" t="s">
        <v>97</v>
      </c>
      <c r="R29" s="55" t="s">
        <v>5</v>
      </c>
      <c r="S29" s="19"/>
      <c r="T29" s="18"/>
      <c r="U29" s="18"/>
      <c r="V29" s="19"/>
      <c r="W29" s="18"/>
      <c r="X29" s="18"/>
      <c r="Y29" s="19"/>
    </row>
    <row r="30" spans="2:25" x14ac:dyDescent="0.2">
      <c r="B30" s="20"/>
      <c r="C30" s="8" t="s">
        <v>63</v>
      </c>
      <c r="D30" s="20"/>
      <c r="E30" s="21" t="s">
        <v>93</v>
      </c>
      <c r="F30" s="21" t="s">
        <v>93</v>
      </c>
      <c r="G30" s="20"/>
      <c r="H30" s="45" t="s">
        <v>18</v>
      </c>
      <c r="I30" s="45" t="s">
        <v>18</v>
      </c>
      <c r="J30" s="20"/>
      <c r="K30" s="46" t="s">
        <v>7</v>
      </c>
      <c r="L30" s="46" t="s">
        <v>7</v>
      </c>
      <c r="M30" s="20"/>
      <c r="N30" s="45" t="s">
        <v>13</v>
      </c>
      <c r="O30" s="44" t="s">
        <v>80</v>
      </c>
      <c r="P30" s="20"/>
      <c r="Q30" s="21" t="s">
        <v>97</v>
      </c>
      <c r="R30" s="21" t="s">
        <v>99</v>
      </c>
      <c r="S30" s="19"/>
      <c r="T30" s="18"/>
      <c r="U30" s="18"/>
      <c r="V30" s="19"/>
      <c r="W30" s="18"/>
      <c r="X30" s="18"/>
      <c r="Y30" s="19"/>
    </row>
    <row r="31" spans="2:25" x14ac:dyDescent="0.2">
      <c r="B31" s="20"/>
      <c r="C31" s="8" t="s">
        <v>64</v>
      </c>
      <c r="D31" s="20"/>
      <c r="E31" s="21" t="s">
        <v>93</v>
      </c>
      <c r="F31" s="21" t="s">
        <v>93</v>
      </c>
      <c r="G31" s="20"/>
      <c r="H31" s="45" t="s">
        <v>18</v>
      </c>
      <c r="I31" s="45" t="s">
        <v>18</v>
      </c>
      <c r="J31" s="20"/>
      <c r="K31" s="46" t="s">
        <v>7</v>
      </c>
      <c r="L31" s="46" t="s">
        <v>7</v>
      </c>
      <c r="M31" s="20"/>
      <c r="N31" s="45" t="s">
        <v>23</v>
      </c>
      <c r="O31" s="44" t="s">
        <v>80</v>
      </c>
      <c r="P31" s="20"/>
      <c r="Q31" s="21" t="s">
        <v>97</v>
      </c>
      <c r="R31" s="21" t="s">
        <v>97</v>
      </c>
      <c r="S31" s="19"/>
      <c r="T31" s="18"/>
      <c r="U31" s="18"/>
      <c r="V31" s="19"/>
      <c r="W31" s="18"/>
      <c r="X31" s="18"/>
      <c r="Y31" s="19"/>
    </row>
    <row r="32" spans="2:25" x14ac:dyDescent="0.2">
      <c r="B32" s="20"/>
      <c r="C32" s="8" t="s">
        <v>65</v>
      </c>
      <c r="D32" s="20"/>
      <c r="E32" s="21" t="s">
        <v>93</v>
      </c>
      <c r="F32" s="21" t="s">
        <v>93</v>
      </c>
      <c r="G32" s="20"/>
      <c r="H32" s="45" t="s">
        <v>18</v>
      </c>
      <c r="I32" s="45" t="s">
        <v>18</v>
      </c>
      <c r="J32" s="20"/>
      <c r="K32" s="46" t="s">
        <v>7</v>
      </c>
      <c r="L32" s="46" t="s">
        <v>7</v>
      </c>
      <c r="M32" s="20"/>
      <c r="N32" s="45" t="s">
        <v>23</v>
      </c>
      <c r="O32" s="21" t="s">
        <v>95</v>
      </c>
      <c r="P32" s="20"/>
      <c r="Q32" s="21" t="s">
        <v>97</v>
      </c>
      <c r="R32" s="21" t="s">
        <v>97</v>
      </c>
      <c r="S32" s="19"/>
      <c r="T32" s="18"/>
      <c r="U32" s="18"/>
      <c r="V32" s="19"/>
      <c r="W32" s="18"/>
      <c r="X32" s="18"/>
      <c r="Y32" s="19"/>
    </row>
    <row r="33" spans="1:27" x14ac:dyDescent="0.2">
      <c r="B33" s="20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/>
      <c r="T33" s="20"/>
      <c r="U33" s="20"/>
      <c r="V33" s="19"/>
      <c r="W33" s="20"/>
      <c r="X33" s="20"/>
      <c r="Y33" s="19"/>
    </row>
    <row r="34" spans="1:27" ht="12.75" customHeight="1" x14ac:dyDescent="0.2">
      <c r="B34" s="20"/>
      <c r="C34" s="41" t="s">
        <v>85</v>
      </c>
      <c r="D34" s="20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19"/>
    </row>
    <row r="35" spans="1:27" x14ac:dyDescent="0.2">
      <c r="B35" s="20"/>
      <c r="C35" s="42">
        <v>44064</v>
      </c>
      <c r="D35" s="20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  <c r="Y35" s="19"/>
    </row>
    <row r="36" spans="1:27" x14ac:dyDescent="0.2">
      <c r="B36" s="2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9"/>
      <c r="T36" s="20"/>
      <c r="U36" s="20"/>
      <c r="V36" s="19"/>
      <c r="W36" s="20"/>
      <c r="X36" s="20"/>
      <c r="Y36" s="19"/>
    </row>
    <row r="38" spans="1:27" x14ac:dyDescent="0.2">
      <c r="A38" s="16">
        <f t="shared" ref="A38:A61" si="0">SUM(E38:R38)</f>
        <v>0</v>
      </c>
      <c r="C38" s="14" t="s">
        <v>3</v>
      </c>
      <c r="E38" s="17">
        <f>COUNTIF(E5:E32,C38)*E2/2</f>
        <v>0</v>
      </c>
      <c r="F38" s="17">
        <f>COUNTIF(F5:F32,C38)*F2/2</f>
        <v>0</v>
      </c>
      <c r="H38" s="17">
        <f>COUNTIF(H5:H32,C38)*H2/2</f>
        <v>0</v>
      </c>
      <c r="I38" s="17">
        <f>COUNTIF(I5:I32,C38)*I2/2</f>
        <v>0</v>
      </c>
      <c r="K38" s="17">
        <f>COUNTIF(K5:K32,C38)*K2/2</f>
        <v>0</v>
      </c>
      <c r="L38" s="17">
        <f>COUNTIF(L5:L32,C38)*L2/2</f>
        <v>0</v>
      </c>
      <c r="N38" s="17">
        <f>COUNTIF(N5:N32,C38)*N2/2</f>
        <v>0</v>
      </c>
      <c r="O38" s="17">
        <f>COUNTIF(O5:O32,C38)*O2/2</f>
        <v>0</v>
      </c>
      <c r="Q38" s="17">
        <f>COUNTIF(Q5:Q32,C38)*Q2/2</f>
        <v>0</v>
      </c>
      <c r="R38" s="17">
        <f>COUNTIF(R5:R32,C38)*R2/2</f>
        <v>0</v>
      </c>
      <c r="T38" s="17">
        <f t="shared" ref="T38:T61" si="1">COUNTIF(T$5:T$32,$C38)*T$2/2</f>
        <v>0</v>
      </c>
      <c r="U38" s="17">
        <f t="shared" ref="U38:U61" si="2">COUNTIF(U$5:U$32,$C38)*U$2/2</f>
        <v>0</v>
      </c>
      <c r="W38" s="17">
        <f t="shared" ref="W38:W61" si="3">COUNTIF(W$5:W$32,$C38)*W$2/2</f>
        <v>0</v>
      </c>
      <c r="X38" s="17">
        <f t="shared" ref="X38:X61" si="4">COUNTIF(X$5:X$32,$C38)*X$2/2</f>
        <v>0</v>
      </c>
      <c r="Z38" s="29"/>
      <c r="AA38" s="14"/>
    </row>
    <row r="39" spans="1:27" x14ac:dyDescent="0.2">
      <c r="A39" s="16">
        <f t="shared" si="0"/>
        <v>0</v>
      </c>
      <c r="C39" s="24" t="s">
        <v>4</v>
      </c>
      <c r="E39" s="17">
        <f>COUNTIF(E5:E32,C39)*E2/2</f>
        <v>0</v>
      </c>
      <c r="F39" s="17">
        <f>COUNTIF(F5:F32,C39)*F2/2</f>
        <v>0</v>
      </c>
      <c r="H39" s="17">
        <f>COUNTIF(H5:H32,C39)*H2/2</f>
        <v>0</v>
      </c>
      <c r="I39" s="17">
        <f>COUNTIF(I5:I32,C39)*I2/2</f>
        <v>0</v>
      </c>
      <c r="K39" s="17">
        <f>COUNTIF(K5:K32,C39)*K2/2</f>
        <v>0</v>
      </c>
      <c r="L39" s="17">
        <f>COUNTIF(L5:L32,C39)*L2/2</f>
        <v>0</v>
      </c>
      <c r="N39" s="17">
        <f>COUNTIF(N5:N32,C39)*N2/2</f>
        <v>0</v>
      </c>
      <c r="O39" s="17">
        <f>COUNTIF(O5:O32,C39)*O2/2</f>
        <v>0</v>
      </c>
      <c r="Q39" s="17">
        <f>COUNTIF(Q5:Q32,C39)*Q2/2</f>
        <v>0</v>
      </c>
      <c r="R39" s="17">
        <f>COUNTIF(R5:R32,C39)*R2/2</f>
        <v>0</v>
      </c>
      <c r="T39" s="17">
        <f t="shared" si="1"/>
        <v>0</v>
      </c>
      <c r="U39" s="17">
        <f t="shared" si="2"/>
        <v>0</v>
      </c>
      <c r="W39" s="17">
        <f t="shared" si="3"/>
        <v>0</v>
      </c>
      <c r="X39" s="17">
        <f t="shared" si="4"/>
        <v>0</v>
      </c>
      <c r="Z39" s="29"/>
      <c r="AA39" s="12"/>
    </row>
    <row r="40" spans="1:27" x14ac:dyDescent="0.2">
      <c r="A40" s="16">
        <f t="shared" si="0"/>
        <v>4.2750000000000004</v>
      </c>
      <c r="C40" s="24" t="s">
        <v>5</v>
      </c>
      <c r="E40" s="17">
        <f>COUNTIF(E5:E32,C40)*E2/2</f>
        <v>0</v>
      </c>
      <c r="F40" s="17">
        <f>COUNTIF(F5:F32,C40)*F2/2</f>
        <v>2.375</v>
      </c>
      <c r="H40" s="17">
        <f>COUNTIF(H5:H32,C40)*H2/2</f>
        <v>0</v>
      </c>
      <c r="I40" s="17">
        <f>COUNTIF(I5:I32,C40)*I2/2</f>
        <v>0</v>
      </c>
      <c r="K40" s="17">
        <f>COUNTIF(K5:K32,C40)*K2/2</f>
        <v>0</v>
      </c>
      <c r="L40" s="17">
        <f>COUNTIF(L5:L32,C40)*L2/2</f>
        <v>0</v>
      </c>
      <c r="N40" s="17">
        <f>COUNTIF(N5:N32,C40)*N2/2</f>
        <v>0</v>
      </c>
      <c r="O40" s="17">
        <f>COUNTIF(O5:O32,C40)*O2/2</f>
        <v>0</v>
      </c>
      <c r="Q40" s="17">
        <f>COUNTIF(Q5:Q32,C40)*Q2/2</f>
        <v>0</v>
      </c>
      <c r="R40" s="17">
        <f>COUNTIF(R5:R32,C40)*R2/2</f>
        <v>1.9</v>
      </c>
      <c r="T40" s="17">
        <f t="shared" si="1"/>
        <v>0</v>
      </c>
      <c r="U40" s="17">
        <f t="shared" si="2"/>
        <v>0</v>
      </c>
      <c r="W40" s="17">
        <f t="shared" si="3"/>
        <v>0</v>
      </c>
      <c r="X40" s="17">
        <f t="shared" si="4"/>
        <v>0</v>
      </c>
      <c r="Z40" s="29"/>
      <c r="AA40" s="12"/>
    </row>
    <row r="41" spans="1:27" x14ac:dyDescent="0.2">
      <c r="A41" s="16">
        <f t="shared" si="0"/>
        <v>0</v>
      </c>
      <c r="C41" s="24" t="s">
        <v>6</v>
      </c>
      <c r="E41" s="17">
        <f>COUNTIF(E5:E32,C41)*E2/2</f>
        <v>0</v>
      </c>
      <c r="F41" s="17">
        <f>COUNTIF(F5:F32,C41)*F2/2</f>
        <v>0</v>
      </c>
      <c r="H41" s="17">
        <f>COUNTIF(H5:H32,C41)*H2/2</f>
        <v>0</v>
      </c>
      <c r="I41" s="17">
        <f>COUNTIF(I5:I32,C41)*I2/2</f>
        <v>0</v>
      </c>
      <c r="K41" s="17">
        <f>COUNTIF(K5:K32,C41)*K2/2</f>
        <v>0</v>
      </c>
      <c r="L41" s="17">
        <f>COUNTIF(L5:L32,C41)*L2/2</f>
        <v>0</v>
      </c>
      <c r="N41" s="17">
        <f>COUNTIF(N5:N32,C41)*N2/2</f>
        <v>0</v>
      </c>
      <c r="O41" s="17">
        <f>COUNTIF(O5:O32,C41)*O2/2</f>
        <v>0</v>
      </c>
      <c r="Q41" s="17">
        <f>COUNTIF(Q5:Q32,C41)*Q2/2</f>
        <v>0</v>
      </c>
      <c r="R41" s="17">
        <f>COUNTIF(R5:R32,C41)*R2/2</f>
        <v>0</v>
      </c>
      <c r="T41" s="17">
        <f t="shared" si="1"/>
        <v>0</v>
      </c>
      <c r="U41" s="17">
        <f t="shared" si="2"/>
        <v>0</v>
      </c>
      <c r="W41" s="17">
        <f t="shared" si="3"/>
        <v>0</v>
      </c>
      <c r="X41" s="17">
        <f t="shared" si="4"/>
        <v>0</v>
      </c>
      <c r="Z41" s="29"/>
      <c r="AA41" s="12"/>
    </row>
    <row r="42" spans="1:27" x14ac:dyDescent="0.2">
      <c r="A42" s="16">
        <f t="shared" si="0"/>
        <v>4.8</v>
      </c>
      <c r="C42" s="24" t="s">
        <v>7</v>
      </c>
      <c r="E42" s="17">
        <f>COUNTIF(E5:E32,C42)*E2/2</f>
        <v>0</v>
      </c>
      <c r="F42" s="17">
        <f>COUNTIF(F5:F32,C42)*F2/2</f>
        <v>0</v>
      </c>
      <c r="H42" s="17">
        <f>COUNTIF(H5:H32,C42)*H2/2</f>
        <v>0</v>
      </c>
      <c r="I42" s="17">
        <f>COUNTIF(I5:I32,C42)*I2/2</f>
        <v>0</v>
      </c>
      <c r="K42" s="17">
        <f>COUNTIF(K5:K32,C42)*K2/2</f>
        <v>2.9</v>
      </c>
      <c r="L42" s="17">
        <f>COUNTIF(L5:L32,C42)*L2/2</f>
        <v>1.9</v>
      </c>
      <c r="N42" s="17">
        <f>COUNTIF(N5:N32,C42)*N2/2</f>
        <v>0</v>
      </c>
      <c r="O42" s="17">
        <f>COUNTIF(O5:O32,C42)*O2/2</f>
        <v>0</v>
      </c>
      <c r="Q42" s="17">
        <f>COUNTIF(Q5:Q32,C42)*Q2/2</f>
        <v>0</v>
      </c>
      <c r="R42" s="17">
        <f>COUNTIF(R5:R32,C42)*R2/2</f>
        <v>0</v>
      </c>
      <c r="T42" s="17">
        <f t="shared" si="1"/>
        <v>0</v>
      </c>
      <c r="U42" s="17">
        <f t="shared" si="2"/>
        <v>0</v>
      </c>
      <c r="W42" s="17">
        <f t="shared" si="3"/>
        <v>0</v>
      </c>
      <c r="X42" s="17">
        <f t="shared" si="4"/>
        <v>0</v>
      </c>
      <c r="Z42" s="29"/>
      <c r="AA42" s="12"/>
    </row>
    <row r="43" spans="1:27" x14ac:dyDescent="0.2">
      <c r="A43" s="16">
        <f t="shared" si="0"/>
        <v>1.45</v>
      </c>
      <c r="C43" s="24" t="s">
        <v>8</v>
      </c>
      <c r="E43" s="17">
        <f>COUNTIF(E5:E32,C43)*E2/2</f>
        <v>1.45</v>
      </c>
      <c r="F43" s="17">
        <f>COUNTIF(F5:F32,C43)*F2/2</f>
        <v>0</v>
      </c>
      <c r="H43" s="17">
        <f>COUNTIF(H5:H32,C43)*H2/2</f>
        <v>0</v>
      </c>
      <c r="I43" s="17">
        <f>COUNTIF(I5:I32,C43)*I2/2</f>
        <v>0</v>
      </c>
      <c r="K43" s="17">
        <f>COUNTIF(K5:K32,C43)*K2/2</f>
        <v>0</v>
      </c>
      <c r="L43" s="17">
        <f>COUNTIF(L5:L32,C43)*L2/2</f>
        <v>0</v>
      </c>
      <c r="N43" s="17">
        <f>COUNTIF(N5:N32,C43)*N2/2</f>
        <v>0</v>
      </c>
      <c r="O43" s="17">
        <f>COUNTIF(O5:O32,C43)*O2/2</f>
        <v>0</v>
      </c>
      <c r="Q43" s="17">
        <f>COUNTIF(Q5:Q32,C43)*Q2/2</f>
        <v>0</v>
      </c>
      <c r="R43" s="17">
        <f>COUNTIF(R5:R32,C43)*R2/2</f>
        <v>0</v>
      </c>
      <c r="T43" s="17">
        <f t="shared" si="1"/>
        <v>0</v>
      </c>
      <c r="U43" s="17">
        <f t="shared" si="2"/>
        <v>0</v>
      </c>
      <c r="W43" s="17">
        <f t="shared" si="3"/>
        <v>0</v>
      </c>
      <c r="X43" s="17">
        <f t="shared" si="4"/>
        <v>0</v>
      </c>
      <c r="Z43" s="29"/>
      <c r="AA43" s="12"/>
    </row>
    <row r="44" spans="1:27" x14ac:dyDescent="0.2">
      <c r="A44" s="16">
        <f t="shared" si="0"/>
        <v>0</v>
      </c>
      <c r="C44" s="24" t="s">
        <v>9</v>
      </c>
      <c r="E44" s="17">
        <f>COUNTIF(E5:E32,C44)*E2/2</f>
        <v>0</v>
      </c>
      <c r="F44" s="17">
        <f>COUNTIF(F5:F32,C44)*F2/2</f>
        <v>0</v>
      </c>
      <c r="H44" s="17">
        <f>COUNTIF(H5:H32,C44)*H2/2</f>
        <v>0</v>
      </c>
      <c r="I44" s="17">
        <f>COUNTIF(I5:I32,C44)*I2/2</f>
        <v>0</v>
      </c>
      <c r="K44" s="17">
        <f>COUNTIF(K5:K32,C44)*K2/2</f>
        <v>0</v>
      </c>
      <c r="L44" s="17">
        <f>COUNTIF(L5:L32,C44)*L2/2</f>
        <v>0</v>
      </c>
      <c r="N44" s="17">
        <f>COUNTIF(N5:N32,C44)*N2/2</f>
        <v>0</v>
      </c>
      <c r="O44" s="17">
        <f>COUNTIF(O5:O32,C44)*O2/2</f>
        <v>0</v>
      </c>
      <c r="Q44" s="17">
        <f>COUNTIF(Q5:Q32,C44)*Q2/2</f>
        <v>0</v>
      </c>
      <c r="R44" s="17">
        <f>COUNTIF(R5:R32,C44)*R2/2</f>
        <v>0</v>
      </c>
      <c r="T44" s="17">
        <f t="shared" si="1"/>
        <v>0</v>
      </c>
      <c r="U44" s="17">
        <f t="shared" si="2"/>
        <v>0</v>
      </c>
      <c r="W44" s="17">
        <f t="shared" si="3"/>
        <v>0</v>
      </c>
      <c r="X44" s="17">
        <f t="shared" si="4"/>
        <v>0</v>
      </c>
      <c r="Z44" s="29"/>
      <c r="AA44" s="12"/>
    </row>
    <row r="45" spans="1:27" x14ac:dyDescent="0.2">
      <c r="A45" s="16">
        <f t="shared" si="0"/>
        <v>0</v>
      </c>
      <c r="C45" s="24" t="s">
        <v>10</v>
      </c>
      <c r="E45" s="17">
        <f>COUNTIF(E5:E32,C45)*E2/2</f>
        <v>0</v>
      </c>
      <c r="F45" s="17">
        <f>COUNTIF(F5:F32,C45)*F2/2</f>
        <v>0</v>
      </c>
      <c r="H45" s="17">
        <f>COUNTIF(H5:H32,C45)*H2/2</f>
        <v>0</v>
      </c>
      <c r="I45" s="17">
        <f>COUNTIF(I5:I32,C45)*I2/2</f>
        <v>0</v>
      </c>
      <c r="K45" s="17">
        <f>COUNTIF(K5:K32,C45)*K2/2</f>
        <v>0</v>
      </c>
      <c r="L45" s="17">
        <f>COUNTIF(L5:L32,C45)*L2/2</f>
        <v>0</v>
      </c>
      <c r="N45" s="17">
        <f>COUNTIF(N5:N32,C45)*N2/2</f>
        <v>0</v>
      </c>
      <c r="O45" s="17">
        <f>COUNTIF(O5:O32,C45)*O2/2</f>
        <v>0</v>
      </c>
      <c r="Q45" s="17">
        <f>COUNTIF(Q5:Q32,C45)*Q2/2</f>
        <v>0</v>
      </c>
      <c r="R45" s="17">
        <f>COUNTIF(R5:R32,C45)*R2/2</f>
        <v>0</v>
      </c>
      <c r="T45" s="17">
        <f t="shared" si="1"/>
        <v>0</v>
      </c>
      <c r="U45" s="17">
        <f t="shared" si="2"/>
        <v>0</v>
      </c>
      <c r="W45" s="17">
        <f t="shared" si="3"/>
        <v>0</v>
      </c>
      <c r="X45" s="17">
        <f t="shared" si="4"/>
        <v>0</v>
      </c>
      <c r="Z45" s="29"/>
      <c r="AA45" s="12"/>
    </row>
    <row r="46" spans="1:27" x14ac:dyDescent="0.2">
      <c r="A46" s="16">
        <f t="shared" si="0"/>
        <v>0</v>
      </c>
      <c r="C46" s="24" t="s">
        <v>25</v>
      </c>
      <c r="E46" s="17">
        <f>COUNTIF(E5:E32,C46)*E2/2</f>
        <v>0</v>
      </c>
      <c r="F46" s="17">
        <f>COUNTIF(F5:F32,C46)*F2/2</f>
        <v>0</v>
      </c>
      <c r="H46" s="17">
        <f>COUNTIF(H5:H32,C46)*H2/2</f>
        <v>0</v>
      </c>
      <c r="I46" s="17">
        <f>COUNTIF(I5:I32,C46)*I2/2</f>
        <v>0</v>
      </c>
      <c r="K46" s="17">
        <f>COUNTIF(K5:K32,C46)*K2/2</f>
        <v>0</v>
      </c>
      <c r="L46" s="17">
        <f>COUNTIF(L5:L32,C46)*L2/2</f>
        <v>0</v>
      </c>
      <c r="N46" s="17">
        <f>COUNTIF(N5:N32,C46)*N2/2</f>
        <v>0</v>
      </c>
      <c r="O46" s="17">
        <f>COUNTIF(O5:O32,C46)*O2/2</f>
        <v>0</v>
      </c>
      <c r="Q46" s="17">
        <f>COUNTIF(Q5:Q32,C46)*Q2/2</f>
        <v>0</v>
      </c>
      <c r="R46" s="17">
        <f>COUNTIF(R5:R32,C46)*R2/2</f>
        <v>0</v>
      </c>
      <c r="T46" s="17">
        <f t="shared" si="1"/>
        <v>0</v>
      </c>
      <c r="U46" s="17">
        <f t="shared" si="2"/>
        <v>0</v>
      </c>
      <c r="W46" s="17">
        <f t="shared" si="3"/>
        <v>0</v>
      </c>
      <c r="X46" s="17">
        <f t="shared" si="4"/>
        <v>0</v>
      </c>
      <c r="Z46" s="29"/>
      <c r="AA46" s="12"/>
    </row>
    <row r="47" spans="1:27" x14ac:dyDescent="0.2">
      <c r="A47" s="16">
        <f t="shared" si="0"/>
        <v>0</v>
      </c>
      <c r="C47" s="24" t="s">
        <v>11</v>
      </c>
      <c r="E47" s="17">
        <f>COUNTIF(E5:E32,C47)*E2/2</f>
        <v>0</v>
      </c>
      <c r="F47" s="17">
        <f>COUNTIF(F5:F32,C47)*F2/2</f>
        <v>0</v>
      </c>
      <c r="H47" s="17">
        <f>COUNTIF(H5:H32,C47)*H2/2</f>
        <v>0</v>
      </c>
      <c r="I47" s="17">
        <f>COUNTIF(I5:I32,C47)*I2/2</f>
        <v>0</v>
      </c>
      <c r="K47" s="17">
        <f>COUNTIF(K5:K32,C47)*K2/2</f>
        <v>0</v>
      </c>
      <c r="L47" s="17">
        <f>COUNTIF(L5:L32,C47)*L2/2</f>
        <v>0</v>
      </c>
      <c r="N47" s="17">
        <f>COUNTIF(N5:N32,C47)*N2/2</f>
        <v>0</v>
      </c>
      <c r="O47" s="17">
        <f>COUNTIF(O5:O32,C47)*O2/2</f>
        <v>0</v>
      </c>
      <c r="Q47" s="17">
        <f>COUNTIF(Q5:Q32,C47)*Q2/2</f>
        <v>0</v>
      </c>
      <c r="R47" s="17">
        <f>COUNTIF(R5:R32,C47)*R2/2</f>
        <v>0</v>
      </c>
      <c r="T47" s="17">
        <f t="shared" si="1"/>
        <v>0</v>
      </c>
      <c r="U47" s="17">
        <f t="shared" si="2"/>
        <v>0</v>
      </c>
      <c r="W47" s="17">
        <f t="shared" si="3"/>
        <v>0</v>
      </c>
      <c r="X47" s="17">
        <f t="shared" si="4"/>
        <v>0</v>
      </c>
      <c r="Z47" s="29"/>
      <c r="AA47" s="12"/>
    </row>
    <row r="48" spans="1:27" x14ac:dyDescent="0.2">
      <c r="A48" s="16">
        <f t="shared" si="0"/>
        <v>0</v>
      </c>
      <c r="C48" s="24" t="s">
        <v>12</v>
      </c>
      <c r="E48" s="17">
        <f>COUNTIF(E5:E32,C48)*E2/2</f>
        <v>0</v>
      </c>
      <c r="F48" s="17">
        <f>COUNTIF(F5:F32,C48)*F2/2</f>
        <v>0</v>
      </c>
      <c r="H48" s="17">
        <f>COUNTIF(H5:H32,C48)*H2/2</f>
        <v>0</v>
      </c>
      <c r="I48" s="17">
        <f>COUNTIF(I5:I32,C48)*I2/2</f>
        <v>0</v>
      </c>
      <c r="K48" s="17">
        <f>COUNTIF(K5:K32,C48)*K2/2</f>
        <v>0</v>
      </c>
      <c r="L48" s="17">
        <f>COUNTIF(L5:L32,C48)*L2/2</f>
        <v>0</v>
      </c>
      <c r="N48" s="17">
        <f>COUNTIF(N5:N32,C48)*N2/2</f>
        <v>0</v>
      </c>
      <c r="O48" s="17">
        <f>COUNTIF(O5:O32,C48)*O2/2</f>
        <v>0</v>
      </c>
      <c r="Q48" s="17">
        <f>COUNTIF(Q5:Q32,C48)*Q2/2</f>
        <v>0</v>
      </c>
      <c r="R48" s="17">
        <f>COUNTIF(R5:R32,C48)*R2/2</f>
        <v>0</v>
      </c>
      <c r="T48" s="17">
        <f t="shared" si="1"/>
        <v>0</v>
      </c>
      <c r="U48" s="17">
        <f t="shared" si="2"/>
        <v>0</v>
      </c>
      <c r="W48" s="17">
        <f t="shared" si="3"/>
        <v>0</v>
      </c>
      <c r="X48" s="17">
        <f t="shared" si="4"/>
        <v>0</v>
      </c>
      <c r="Z48" s="29"/>
      <c r="AA48" s="12"/>
    </row>
    <row r="49" spans="1:27" x14ac:dyDescent="0.2">
      <c r="A49" s="16">
        <f t="shared" si="0"/>
        <v>2.9</v>
      </c>
      <c r="C49" s="24" t="s">
        <v>13</v>
      </c>
      <c r="E49" s="17">
        <f>COUNTIF(E5:E32,C49)*E2/2</f>
        <v>0</v>
      </c>
      <c r="F49" s="17">
        <f>COUNTIF(F5:F32,C49)*F2/2</f>
        <v>0</v>
      </c>
      <c r="H49" s="17">
        <f>COUNTIF(H5:H32,C49)*H2/2</f>
        <v>0</v>
      </c>
      <c r="I49" s="17">
        <f>COUNTIF(I5:I32,C49)*I2/2</f>
        <v>0</v>
      </c>
      <c r="K49" s="17">
        <f>COUNTIF(K5:K32,C49)*K2/2</f>
        <v>0</v>
      </c>
      <c r="L49" s="17">
        <f>COUNTIF(L5:L32,C49)*L2/2</f>
        <v>0</v>
      </c>
      <c r="N49" s="17">
        <f>COUNTIF(N5:N32,C49)*N2/2</f>
        <v>2.9</v>
      </c>
      <c r="O49" s="17">
        <f>COUNTIF(O5:O32,C49)*O2/2</f>
        <v>0</v>
      </c>
      <c r="Q49" s="17">
        <f>COUNTIF(Q5:Q32,C49)*Q2/2</f>
        <v>0</v>
      </c>
      <c r="R49" s="17">
        <f>COUNTIF(R5:R32,C49)*R2/2</f>
        <v>0</v>
      </c>
      <c r="T49" s="17">
        <f t="shared" si="1"/>
        <v>0</v>
      </c>
      <c r="U49" s="17">
        <f t="shared" si="2"/>
        <v>0</v>
      </c>
      <c r="W49" s="17">
        <f t="shared" si="3"/>
        <v>0</v>
      </c>
      <c r="X49" s="17">
        <f t="shared" si="4"/>
        <v>0</v>
      </c>
      <c r="Z49" s="29"/>
      <c r="AA49" s="12"/>
    </row>
    <row r="50" spans="1:27" x14ac:dyDescent="0.2">
      <c r="A50" s="16">
        <f t="shared" si="0"/>
        <v>0</v>
      </c>
      <c r="C50" s="24" t="s">
        <v>14</v>
      </c>
      <c r="E50" s="17">
        <f>COUNTIF(E5:E32,C50)*E2/2</f>
        <v>0</v>
      </c>
      <c r="F50" s="17">
        <f>COUNTIF(F5:F32,C50)*F2/2</f>
        <v>0</v>
      </c>
      <c r="H50" s="17">
        <f>COUNTIF(H5:H32,C50)*H2/2</f>
        <v>0</v>
      </c>
      <c r="I50" s="17">
        <f>COUNTIF(I5:I32,C50)*I2/2</f>
        <v>0</v>
      </c>
      <c r="K50" s="17">
        <f>COUNTIF(K5:K32,C50)*K2/2</f>
        <v>0</v>
      </c>
      <c r="L50" s="17">
        <f>COUNTIF(L5:L32,C50)*L2/2</f>
        <v>0</v>
      </c>
      <c r="N50" s="17">
        <f>COUNTIF(N5:N32,C50)*N2/2</f>
        <v>0</v>
      </c>
      <c r="O50" s="17">
        <f>COUNTIF(O5:O32,C50)*O2/2</f>
        <v>0</v>
      </c>
      <c r="Q50" s="17">
        <f>COUNTIF(Q5:Q32,C50)*Q2/2</f>
        <v>0</v>
      </c>
      <c r="R50" s="17">
        <f>COUNTIF(R5:R32,C50)*R2/2</f>
        <v>0</v>
      </c>
      <c r="T50" s="17">
        <f t="shared" si="1"/>
        <v>0</v>
      </c>
      <c r="U50" s="17">
        <f t="shared" si="2"/>
        <v>0</v>
      </c>
      <c r="W50" s="17">
        <f t="shared" si="3"/>
        <v>0</v>
      </c>
      <c r="X50" s="17">
        <f t="shared" si="4"/>
        <v>0</v>
      </c>
      <c r="Z50" s="29"/>
      <c r="AA50" s="12"/>
    </row>
    <row r="51" spans="1:27" x14ac:dyDescent="0.2">
      <c r="A51" s="16">
        <f t="shared" si="0"/>
        <v>0</v>
      </c>
      <c r="C51" s="12" t="s">
        <v>15</v>
      </c>
      <c r="E51" s="17">
        <f>COUNTIF(E5:E32,C51)*E2/2</f>
        <v>0</v>
      </c>
      <c r="F51" s="17">
        <f>COUNTIF(F5:F32,C51)*F2/2</f>
        <v>0</v>
      </c>
      <c r="H51" s="17">
        <f>COUNTIF(H5:H32,C51)*H2/2</f>
        <v>0</v>
      </c>
      <c r="I51" s="17">
        <f>COUNTIF(I5:I32,C51)*I2/2</f>
        <v>0</v>
      </c>
      <c r="K51" s="17">
        <f>COUNTIF(K5:K32,C51)*K2/2</f>
        <v>0</v>
      </c>
      <c r="L51" s="17">
        <f>COUNTIF(L5:L32,C51)*L2/2</f>
        <v>0</v>
      </c>
      <c r="N51" s="17">
        <f>COUNTIF(N5:N32,C51)*N2/2</f>
        <v>0</v>
      </c>
      <c r="O51" s="17">
        <f>COUNTIF(O5:O32,C51)*O2/2</f>
        <v>0</v>
      </c>
      <c r="Q51" s="17">
        <f>COUNTIF(Q5:Q32,C51)*Q2/2</f>
        <v>0</v>
      </c>
      <c r="R51" s="17">
        <f>COUNTIF(R5:R32,C51)*R2/2</f>
        <v>0</v>
      </c>
      <c r="T51" s="17">
        <f t="shared" si="1"/>
        <v>0</v>
      </c>
      <c r="U51" s="17">
        <f t="shared" si="2"/>
        <v>0</v>
      </c>
      <c r="W51" s="17">
        <f t="shared" si="3"/>
        <v>0</v>
      </c>
      <c r="X51" s="17">
        <f t="shared" si="4"/>
        <v>0</v>
      </c>
      <c r="Z51" s="29"/>
      <c r="AA51" s="12"/>
    </row>
    <row r="52" spans="1:27" x14ac:dyDescent="0.2">
      <c r="A52" s="16">
        <f t="shared" si="0"/>
        <v>0</v>
      </c>
      <c r="C52" s="24" t="s">
        <v>16</v>
      </c>
      <c r="E52" s="17">
        <f>COUNTIF(E5:E32,C52)*E2/2</f>
        <v>0</v>
      </c>
      <c r="F52" s="17">
        <f>COUNTIF(F5:F32,C52)*F2/2</f>
        <v>0</v>
      </c>
      <c r="H52" s="17">
        <f>COUNTIF(H5:H32,C52)*H2/2</f>
        <v>0</v>
      </c>
      <c r="I52" s="17">
        <f>COUNTIF(I5:I32,C52)*I2/2</f>
        <v>0</v>
      </c>
      <c r="K52" s="17">
        <f>COUNTIF(K5:K32,C52)*K2/2</f>
        <v>0</v>
      </c>
      <c r="L52" s="17">
        <f>COUNTIF(L5:L32,C52)*L2/2</f>
        <v>0</v>
      </c>
      <c r="N52" s="17">
        <f>COUNTIF(N5:N32,C52)*N2/2</f>
        <v>0</v>
      </c>
      <c r="O52" s="17">
        <f>COUNTIF(O5:O32,C52)*O2/2</f>
        <v>0</v>
      </c>
      <c r="Q52" s="17">
        <f>COUNTIF(Q5:Q32,C52)*Q2/2</f>
        <v>0</v>
      </c>
      <c r="R52" s="17">
        <f>COUNTIF(R5:R32,C52)*R2/2</f>
        <v>0</v>
      </c>
      <c r="T52" s="17">
        <f t="shared" si="1"/>
        <v>0</v>
      </c>
      <c r="U52" s="17">
        <f t="shared" si="2"/>
        <v>0</v>
      </c>
      <c r="W52" s="17">
        <f t="shared" si="3"/>
        <v>0</v>
      </c>
      <c r="X52" s="17">
        <f t="shared" si="4"/>
        <v>0</v>
      </c>
      <c r="Z52" s="29"/>
      <c r="AA52" s="12"/>
    </row>
    <row r="53" spans="1:27" x14ac:dyDescent="0.2">
      <c r="A53" s="16">
        <f t="shared" si="0"/>
        <v>14.4</v>
      </c>
      <c r="C53" s="24" t="s">
        <v>17</v>
      </c>
      <c r="E53" s="17">
        <f>COUNTIF(E5:E32,C53)*E2/2</f>
        <v>0</v>
      </c>
      <c r="F53" s="17">
        <f>COUNTIF(F5:F32,C53)*F2/2</f>
        <v>0</v>
      </c>
      <c r="H53" s="17">
        <f>COUNTIF(H5:H32,C53)*H2/2</f>
        <v>2.9</v>
      </c>
      <c r="I53" s="17">
        <f>COUNTIF(I5:I32,C53)*I2/2</f>
        <v>1.9</v>
      </c>
      <c r="K53" s="17">
        <f>COUNTIF(K5:K32,C53)*K2/2</f>
        <v>2.9</v>
      </c>
      <c r="L53" s="17">
        <f>COUNTIF(L5:L32,C53)*L2/2</f>
        <v>1.9</v>
      </c>
      <c r="N53" s="17">
        <f>COUNTIF(N5:N32,C53)*N2/2</f>
        <v>2.9</v>
      </c>
      <c r="O53" s="17">
        <f>COUNTIF(O5:O32,C53)*O2/2</f>
        <v>1.9</v>
      </c>
      <c r="Q53" s="17">
        <f>COUNTIF(Q5:Q32,C53)*Q2/2</f>
        <v>0</v>
      </c>
      <c r="R53" s="17">
        <f>COUNTIF(R5:R32,C53)*R2/2</f>
        <v>0</v>
      </c>
      <c r="T53" s="17">
        <f t="shared" si="1"/>
        <v>0</v>
      </c>
      <c r="U53" s="17">
        <f t="shared" si="2"/>
        <v>0</v>
      </c>
      <c r="W53" s="17">
        <f t="shared" si="3"/>
        <v>0</v>
      </c>
      <c r="X53" s="17">
        <f t="shared" si="4"/>
        <v>0</v>
      </c>
      <c r="Z53" s="29"/>
      <c r="AA53" s="12"/>
    </row>
    <row r="54" spans="1:27" x14ac:dyDescent="0.2">
      <c r="A54" s="16">
        <f t="shared" si="0"/>
        <v>8.4</v>
      </c>
      <c r="C54" s="24" t="s">
        <v>18</v>
      </c>
      <c r="E54" s="17">
        <f>COUNTIF(E5:E32,C54)*E2/2</f>
        <v>0</v>
      </c>
      <c r="F54" s="17">
        <f>COUNTIF(F5:F32,C54)*F2/2</f>
        <v>0</v>
      </c>
      <c r="H54" s="17">
        <f>COUNTIF(H5:H32,C54)*H2/2</f>
        <v>5.0750000000000002</v>
      </c>
      <c r="I54" s="17">
        <f>COUNTIF(I5:I32,C54)*I2/2</f>
        <v>3.3249999999999997</v>
      </c>
      <c r="K54" s="17">
        <f>COUNTIF(K5:K32,C54)*K2/2</f>
        <v>0</v>
      </c>
      <c r="L54" s="17">
        <f>COUNTIF(L5:L32,C54)*L2/2</f>
        <v>0</v>
      </c>
      <c r="N54" s="17">
        <f>COUNTIF(N5:N32,C54)*N2/2</f>
        <v>0</v>
      </c>
      <c r="O54" s="17">
        <f>COUNTIF(O5:O32,C54)*O2/2</f>
        <v>0</v>
      </c>
      <c r="Q54" s="17">
        <f>COUNTIF(Q5:Q32,C54)*Q2/2</f>
        <v>0</v>
      </c>
      <c r="R54" s="17">
        <f>COUNTIF(R5:R32,C54)*R2/2</f>
        <v>0</v>
      </c>
      <c r="T54" s="17">
        <f t="shared" si="1"/>
        <v>0</v>
      </c>
      <c r="U54" s="17">
        <f t="shared" si="2"/>
        <v>0</v>
      </c>
      <c r="W54" s="17">
        <f t="shared" si="3"/>
        <v>0</v>
      </c>
      <c r="X54" s="17">
        <f t="shared" si="4"/>
        <v>0</v>
      </c>
      <c r="Z54" s="29"/>
      <c r="AA54" s="12"/>
    </row>
    <row r="55" spans="1:27" x14ac:dyDescent="0.2">
      <c r="A55" s="16">
        <f t="shared" si="0"/>
        <v>0</v>
      </c>
      <c r="C55" s="24" t="s">
        <v>19</v>
      </c>
      <c r="E55" s="17">
        <f>COUNTIF(E5:E32,C55)*E2/2</f>
        <v>0</v>
      </c>
      <c r="F55" s="17">
        <f>COUNTIF(F5:F32,C55)*F2/2</f>
        <v>0</v>
      </c>
      <c r="H55" s="17">
        <f>COUNTIF(H5:H32,C55)*H2/2</f>
        <v>0</v>
      </c>
      <c r="I55" s="17">
        <f>COUNTIF(I5:I32,C55)*I2/2</f>
        <v>0</v>
      </c>
      <c r="K55" s="17">
        <f>COUNTIF(K5:K32,C55)*K2/2</f>
        <v>0</v>
      </c>
      <c r="L55" s="17">
        <f>COUNTIF(L5:L32,C55)*L2/2</f>
        <v>0</v>
      </c>
      <c r="N55" s="17">
        <f>COUNTIF(N5:N32,C55)*N2/2</f>
        <v>0</v>
      </c>
      <c r="O55" s="17">
        <f>COUNTIF(O5:O32,C55)*O2/2</f>
        <v>0</v>
      </c>
      <c r="Q55" s="17">
        <f>COUNTIF(Q5:Q32,C55)*Q2/2</f>
        <v>0</v>
      </c>
      <c r="R55" s="17">
        <f>COUNTIF(R5:R32,C55)*R2/2</f>
        <v>0</v>
      </c>
      <c r="T55" s="17">
        <f t="shared" si="1"/>
        <v>0</v>
      </c>
      <c r="U55" s="17">
        <f t="shared" si="2"/>
        <v>0</v>
      </c>
      <c r="W55" s="17">
        <f t="shared" si="3"/>
        <v>0</v>
      </c>
      <c r="X55" s="17">
        <f t="shared" si="4"/>
        <v>0</v>
      </c>
      <c r="Z55" s="29"/>
      <c r="AA55" s="12"/>
    </row>
    <row r="56" spans="1:27" x14ac:dyDescent="0.2">
      <c r="A56" s="16">
        <f t="shared" si="0"/>
        <v>0</v>
      </c>
      <c r="C56" s="24" t="s">
        <v>20</v>
      </c>
      <c r="E56" s="17">
        <f>COUNTIF(E5:E32,C56)*E2/2</f>
        <v>0</v>
      </c>
      <c r="F56" s="17">
        <f>COUNTIF(F5:F32,C56)*F2/2</f>
        <v>0</v>
      </c>
      <c r="H56" s="17">
        <f>COUNTIF(H5:H32,C56)*H2/2</f>
        <v>0</v>
      </c>
      <c r="I56" s="17">
        <f>COUNTIF(I5:I32,C56)*I2/2</f>
        <v>0</v>
      </c>
      <c r="K56" s="17">
        <f>COUNTIF(K5:K32,C56)*K2/2</f>
        <v>0</v>
      </c>
      <c r="L56" s="17">
        <f>COUNTIF(L5:L32,C56)*L2/2</f>
        <v>0</v>
      </c>
      <c r="N56" s="17">
        <f>COUNTIF(N5:N32,C56)*N2/2</f>
        <v>0</v>
      </c>
      <c r="O56" s="17">
        <f>COUNTIF(O5:O32,C56)*O2/2</f>
        <v>0</v>
      </c>
      <c r="Q56" s="17">
        <f>COUNTIF(Q5:Q32,C56)*Q2/2</f>
        <v>0</v>
      </c>
      <c r="R56" s="17">
        <f>COUNTIF(R5:R32,C56)*R2/2</f>
        <v>0</v>
      </c>
      <c r="T56" s="17">
        <f t="shared" si="1"/>
        <v>0</v>
      </c>
      <c r="U56" s="17">
        <f t="shared" si="2"/>
        <v>0</v>
      </c>
      <c r="W56" s="17">
        <f t="shared" si="3"/>
        <v>0</v>
      </c>
      <c r="X56" s="17">
        <f t="shared" si="4"/>
        <v>0</v>
      </c>
      <c r="Z56" s="29"/>
      <c r="AA56" s="12"/>
    </row>
    <row r="57" spans="1:27" x14ac:dyDescent="0.2">
      <c r="A57" s="16">
        <f t="shared" si="0"/>
        <v>0</v>
      </c>
      <c r="C57" s="24" t="s">
        <v>21</v>
      </c>
      <c r="E57" s="17">
        <f>COUNTIF(E5:E32,C57)*E2/2</f>
        <v>0</v>
      </c>
      <c r="F57" s="17">
        <f>COUNTIF(F5:F32,C57)*F2/2</f>
        <v>0</v>
      </c>
      <c r="H57" s="17">
        <f>COUNTIF(H5:H32,C57)*H2/2</f>
        <v>0</v>
      </c>
      <c r="I57" s="17">
        <f>COUNTIF(I5:I32,C57)*I2/2</f>
        <v>0</v>
      </c>
      <c r="K57" s="17">
        <f>COUNTIF(K5:K32,C57)*K2/2</f>
        <v>0</v>
      </c>
      <c r="L57" s="17">
        <f>COUNTIF(L5:L32,C57)*L2/2</f>
        <v>0</v>
      </c>
      <c r="N57" s="17">
        <f>COUNTIF(N5:N32,C57)*N2/2</f>
        <v>0</v>
      </c>
      <c r="O57" s="17">
        <f>COUNTIF(O5:O32,C57)*O2/2</f>
        <v>0</v>
      </c>
      <c r="Q57" s="17">
        <f>COUNTIF(Q5:Q32,C57)*Q2/2</f>
        <v>0</v>
      </c>
      <c r="R57" s="17">
        <f>COUNTIF(R5:R32,C57)*R2/2</f>
        <v>0</v>
      </c>
      <c r="T57" s="17">
        <f t="shared" si="1"/>
        <v>0</v>
      </c>
      <c r="U57" s="17">
        <f t="shared" si="2"/>
        <v>0</v>
      </c>
      <c r="W57" s="17">
        <f t="shared" si="3"/>
        <v>0</v>
      </c>
      <c r="X57" s="17">
        <f t="shared" si="4"/>
        <v>0</v>
      </c>
      <c r="Z57" s="29"/>
      <c r="AA57" s="12"/>
    </row>
    <row r="58" spans="1:27" x14ac:dyDescent="0.2">
      <c r="A58" s="16">
        <f t="shared" si="0"/>
        <v>0</v>
      </c>
      <c r="C58" s="24" t="s">
        <v>22</v>
      </c>
      <c r="E58" s="17">
        <f>COUNTIF(E5:E32,C58)*E2/2</f>
        <v>0</v>
      </c>
      <c r="F58" s="17">
        <f>COUNTIF(F5:F32,C58)*F2/2</f>
        <v>0</v>
      </c>
      <c r="H58" s="17">
        <f>COUNTIF(H5:H32,C58)*H2/2</f>
        <v>0</v>
      </c>
      <c r="I58" s="17">
        <f>COUNTIF(I5:I32,C58)*I2/2</f>
        <v>0</v>
      </c>
      <c r="K58" s="17">
        <f>COUNTIF(K5:K32,C58)*K2/2</f>
        <v>0</v>
      </c>
      <c r="L58" s="17">
        <f>COUNTIF(L5:L32,C58)*L2/2</f>
        <v>0</v>
      </c>
      <c r="N58" s="17">
        <f>COUNTIF(N5:N32,C58)*N2/2</f>
        <v>0</v>
      </c>
      <c r="O58" s="17">
        <f>COUNTIF(O5:O32,C58)*O2/2</f>
        <v>0</v>
      </c>
      <c r="Q58" s="17">
        <f>COUNTIF(Q5:Q32,C58)*Q2/2</f>
        <v>0</v>
      </c>
      <c r="R58" s="17">
        <f>COUNTIF(R5:R32,C58)*R2/2</f>
        <v>0</v>
      </c>
      <c r="T58" s="17">
        <f t="shared" si="1"/>
        <v>0</v>
      </c>
      <c r="U58" s="17">
        <f t="shared" si="2"/>
        <v>0</v>
      </c>
      <c r="W58" s="17">
        <f t="shared" si="3"/>
        <v>0</v>
      </c>
      <c r="X58" s="17">
        <f t="shared" si="4"/>
        <v>0</v>
      </c>
      <c r="Z58" s="29"/>
      <c r="AA58" s="12"/>
    </row>
    <row r="59" spans="1:27" x14ac:dyDescent="0.2">
      <c r="A59" s="16">
        <f t="shared" si="0"/>
        <v>9.3999999999999986</v>
      </c>
      <c r="C59" s="24" t="s">
        <v>23</v>
      </c>
      <c r="E59" s="17">
        <f>COUNTIF(E5:E32,C59)*E2/2</f>
        <v>2.1749999999999998</v>
      </c>
      <c r="F59" s="17">
        <f>COUNTIF(F5:F32,C59)*F2/2</f>
        <v>0</v>
      </c>
      <c r="H59" s="17">
        <f>COUNTIF(H5:H32,C59)*H2/2</f>
        <v>0</v>
      </c>
      <c r="I59" s="17">
        <f>COUNTIF(I5:I32,C59)*I2/2</f>
        <v>0</v>
      </c>
      <c r="K59" s="17">
        <f>COUNTIF(K5:K32,C59)*K2/2</f>
        <v>0</v>
      </c>
      <c r="L59" s="17">
        <f>COUNTIF(L5:L32,C59)*L2/2</f>
        <v>0</v>
      </c>
      <c r="N59" s="17">
        <f>COUNTIF(N5:N32,C59)*N2/2</f>
        <v>1.45</v>
      </c>
      <c r="O59" s="17">
        <f>COUNTIF(O5:O32,C59)*O2/2</f>
        <v>0</v>
      </c>
      <c r="Q59" s="17">
        <f>COUNTIF(Q5:Q32,C59)*Q2/2</f>
        <v>4.3499999999999996</v>
      </c>
      <c r="R59" s="17">
        <f>COUNTIF(R5:R32,C59)*R2/2</f>
        <v>1.4249999999999998</v>
      </c>
      <c r="T59" s="17">
        <f t="shared" si="1"/>
        <v>0</v>
      </c>
      <c r="U59" s="17">
        <f t="shared" si="2"/>
        <v>0</v>
      </c>
      <c r="W59" s="17">
        <f t="shared" si="3"/>
        <v>0</v>
      </c>
      <c r="X59" s="17">
        <f t="shared" si="4"/>
        <v>0</v>
      </c>
      <c r="Z59" s="29"/>
      <c r="AA59" s="12"/>
    </row>
    <row r="60" spans="1:27" x14ac:dyDescent="0.2">
      <c r="A60" s="16">
        <f t="shared" si="0"/>
        <v>0</v>
      </c>
      <c r="C60" s="24" t="s">
        <v>100</v>
      </c>
      <c r="E60" s="17">
        <f>COUNTIF(E5:E32,C60)*E2/2</f>
        <v>0</v>
      </c>
      <c r="F60" s="17">
        <f>COUNTIF(F5:F32,C60)*F2/2</f>
        <v>0</v>
      </c>
      <c r="H60" s="17">
        <f>COUNTIF(H5:H32,C60)*H2/2</f>
        <v>0</v>
      </c>
      <c r="I60" s="17">
        <f>COUNTIF(I5:I32,C60)*I2/2</f>
        <v>0</v>
      </c>
      <c r="K60" s="17">
        <f>COUNTIF(K5:K32,C60)*K2/2</f>
        <v>0</v>
      </c>
      <c r="L60" s="17">
        <f>COUNTIF(L5:L32,C60)*L2/2</f>
        <v>0</v>
      </c>
      <c r="N60" s="17">
        <f>COUNTIF(N5:N32,C60)*N2/2</f>
        <v>0</v>
      </c>
      <c r="O60" s="17">
        <f>COUNTIF(O5:O32,C60)*O2/2</f>
        <v>0</v>
      </c>
      <c r="Q60" s="17">
        <f>COUNTIF(Q5:Q32,C60)*Q2/2</f>
        <v>0</v>
      </c>
      <c r="R60" s="17">
        <f>COUNTIF(R5:R32,C60)*R2/2</f>
        <v>0</v>
      </c>
      <c r="T60" s="17">
        <f t="shared" si="1"/>
        <v>0</v>
      </c>
      <c r="U60" s="17">
        <f t="shared" si="2"/>
        <v>0</v>
      </c>
      <c r="W60" s="17">
        <f t="shared" si="3"/>
        <v>0</v>
      </c>
      <c r="X60" s="17">
        <f t="shared" si="4"/>
        <v>0</v>
      </c>
      <c r="Z60" s="29"/>
      <c r="AA60" s="12"/>
    </row>
    <row r="61" spans="1:27" x14ac:dyDescent="0.2">
      <c r="A61" s="16">
        <f t="shared" si="0"/>
        <v>0</v>
      </c>
      <c r="C61" s="24" t="s">
        <v>24</v>
      </c>
      <c r="E61" s="17">
        <f>COUNTIF(E5:E32,C61)*E2/2</f>
        <v>0</v>
      </c>
      <c r="F61" s="17">
        <f>COUNTIF(F5:F32,C61)*F2/2</f>
        <v>0</v>
      </c>
      <c r="H61" s="17">
        <f>COUNTIF(H5:H32,C61)*H2/2</f>
        <v>0</v>
      </c>
      <c r="I61" s="17">
        <f>COUNTIF(I5:I32,C61)*I2/2</f>
        <v>0</v>
      </c>
      <c r="K61" s="17">
        <f>COUNTIF(K5:K32,C61)*K2/2</f>
        <v>0</v>
      </c>
      <c r="L61" s="17">
        <f>COUNTIF(L5:L32,C61)*L2/2</f>
        <v>0</v>
      </c>
      <c r="N61" s="17">
        <f>COUNTIF(N5:N32,C61)*N2/2</f>
        <v>0</v>
      </c>
      <c r="O61" s="17">
        <f>COUNTIF(O5:O32,C61)*O2/2</f>
        <v>0</v>
      </c>
      <c r="Q61" s="17">
        <f>COUNTIF(Q5:Q32,C61)*Q2/2</f>
        <v>0</v>
      </c>
      <c r="R61" s="17">
        <f>COUNTIF(R5:R32,C61)*R2/2</f>
        <v>0</v>
      </c>
      <c r="T61" s="17">
        <f t="shared" si="1"/>
        <v>0</v>
      </c>
      <c r="U61" s="17">
        <f t="shared" si="2"/>
        <v>0</v>
      </c>
      <c r="W61" s="17">
        <f t="shared" si="3"/>
        <v>0</v>
      </c>
      <c r="X61" s="17">
        <f t="shared" si="4"/>
        <v>0</v>
      </c>
      <c r="Z61" s="29"/>
      <c r="AA61" s="12"/>
    </row>
  </sheetData>
  <sheetProtection selectLockedCells="1" selectUnlockedCells="1"/>
  <mergeCells count="9">
    <mergeCell ref="E34:X35"/>
    <mergeCell ref="B1:Y1"/>
    <mergeCell ref="E3:F3"/>
    <mergeCell ref="H3:I3"/>
    <mergeCell ref="K3:L3"/>
    <mergeCell ref="N3:O3"/>
    <mergeCell ref="Q3:R3"/>
    <mergeCell ref="T3:U3"/>
    <mergeCell ref="W3:X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34" sqref="C34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6" customWidth="1"/>
    <col min="3" max="3" width="13.42578125" style="16" customWidth="1"/>
    <col min="4" max="4" width="2.7109375" style="16" customWidth="1"/>
    <col min="5" max="5" width="14.7109375" style="17" customWidth="1"/>
    <col min="6" max="6" width="2.7109375" style="16" customWidth="1"/>
    <col min="7" max="7" width="14.7109375" style="17" customWidth="1"/>
    <col min="8" max="8" width="2.7109375" style="16" customWidth="1"/>
    <col min="9" max="9" width="14.7109375" style="17" customWidth="1"/>
    <col min="10" max="10" width="2.7109375" style="16" customWidth="1"/>
    <col min="11" max="11" width="14.7109375" style="17" customWidth="1"/>
    <col min="12" max="12" width="2.7109375" style="16" customWidth="1"/>
    <col min="13" max="13" width="14.7109375" style="17" customWidth="1"/>
    <col min="14" max="14" width="2.7109375" style="16" customWidth="1"/>
    <col min="15" max="15" width="14.7109375" style="17" customWidth="1"/>
    <col min="16" max="16" width="2.7109375" style="16" customWidth="1"/>
    <col min="17" max="17" width="14.7109375" style="17" customWidth="1"/>
    <col min="18" max="18" width="2.7109375" style="16" customWidth="1"/>
    <col min="19" max="19" width="11.42578125" style="16" customWidth="1"/>
    <col min="20" max="20" width="15.5703125" style="16" customWidth="1"/>
    <col min="21" max="16384" width="11.42578125" style="16"/>
  </cols>
  <sheetData>
    <row r="1" spans="2:21" ht="30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2:21" x14ac:dyDescent="0.2">
      <c r="B2" s="3"/>
      <c r="C2" s="3" t="s">
        <v>27</v>
      </c>
      <c r="D2" s="3"/>
      <c r="E2" s="4">
        <v>0.8</v>
      </c>
      <c r="F2" s="3"/>
      <c r="G2" s="4">
        <f>E2</f>
        <v>0.8</v>
      </c>
      <c r="H2" s="3"/>
      <c r="I2" s="4">
        <f>G2</f>
        <v>0.8</v>
      </c>
      <c r="J2" s="3"/>
      <c r="K2" s="4">
        <f>I2</f>
        <v>0.8</v>
      </c>
      <c r="L2" s="3"/>
      <c r="M2" s="4">
        <f>K2</f>
        <v>0.8</v>
      </c>
      <c r="N2" s="3"/>
      <c r="O2" s="4">
        <f>M2</f>
        <v>0.8</v>
      </c>
      <c r="P2" s="3"/>
      <c r="Q2" s="4">
        <f>O2</f>
        <v>0.8</v>
      </c>
      <c r="R2" s="3"/>
    </row>
    <row r="3" spans="2:21" x14ac:dyDescent="0.2">
      <c r="B3" s="19"/>
      <c r="C3" s="8" t="s">
        <v>33</v>
      </c>
      <c r="D3" s="19"/>
      <c r="E3" s="18" t="s">
        <v>28</v>
      </c>
      <c r="F3" s="19"/>
      <c r="G3" s="18" t="s">
        <v>29</v>
      </c>
      <c r="H3" s="19"/>
      <c r="I3" s="18" t="s">
        <v>30</v>
      </c>
      <c r="J3" s="19"/>
      <c r="K3" s="18" t="s">
        <v>31</v>
      </c>
      <c r="L3" s="19"/>
      <c r="M3" s="18" t="s">
        <v>32</v>
      </c>
      <c r="N3" s="19"/>
      <c r="O3" s="18" t="s">
        <v>81</v>
      </c>
      <c r="P3" s="19"/>
      <c r="Q3" s="18" t="s">
        <v>82</v>
      </c>
      <c r="R3" s="19"/>
    </row>
    <row r="4" spans="2:21" x14ac:dyDescent="0.2">
      <c r="B4" s="19"/>
      <c r="C4" s="8" t="s">
        <v>37</v>
      </c>
      <c r="D4" s="19"/>
      <c r="E4" s="18" t="s">
        <v>38</v>
      </c>
      <c r="F4" s="19"/>
      <c r="G4" s="18" t="s">
        <v>38</v>
      </c>
      <c r="H4" s="19"/>
      <c r="I4" s="18" t="s">
        <v>38</v>
      </c>
      <c r="J4" s="19"/>
      <c r="K4" s="18" t="s">
        <v>38</v>
      </c>
      <c r="L4" s="19"/>
      <c r="M4" s="18" t="s">
        <v>38</v>
      </c>
      <c r="N4" s="19"/>
      <c r="O4" s="21"/>
      <c r="P4" s="19"/>
      <c r="Q4" s="21"/>
      <c r="R4" s="19"/>
    </row>
    <row r="5" spans="2:21" x14ac:dyDescent="0.2">
      <c r="B5" s="19"/>
      <c r="C5" s="8" t="s">
        <v>39</v>
      </c>
      <c r="D5" s="19"/>
      <c r="E5" s="18" t="s">
        <v>38</v>
      </c>
      <c r="F5" s="19"/>
      <c r="G5" s="18" t="s">
        <v>38</v>
      </c>
      <c r="H5" s="19"/>
      <c r="I5" s="18" t="s">
        <v>38</v>
      </c>
      <c r="J5" s="19"/>
      <c r="K5" s="18" t="s">
        <v>38</v>
      </c>
      <c r="L5" s="19"/>
      <c r="M5" s="18" t="s">
        <v>38</v>
      </c>
      <c r="N5" s="19"/>
      <c r="O5" s="21"/>
      <c r="P5" s="19"/>
      <c r="Q5" s="21"/>
      <c r="R5" s="19"/>
    </row>
    <row r="6" spans="2:21" x14ac:dyDescent="0.2">
      <c r="B6" s="19"/>
      <c r="C6" s="8" t="s">
        <v>40</v>
      </c>
      <c r="D6" s="19"/>
      <c r="E6" s="18" t="s">
        <v>38</v>
      </c>
      <c r="F6" s="19"/>
      <c r="G6" s="18" t="s">
        <v>38</v>
      </c>
      <c r="H6" s="19"/>
      <c r="I6" s="18" t="s">
        <v>38</v>
      </c>
      <c r="J6" s="19"/>
      <c r="K6" s="18" t="s">
        <v>38</v>
      </c>
      <c r="L6" s="19"/>
      <c r="M6" s="18" t="s">
        <v>38</v>
      </c>
      <c r="N6" s="19"/>
      <c r="O6" s="56" t="s">
        <v>17</v>
      </c>
      <c r="P6" s="19"/>
      <c r="Q6" s="21"/>
      <c r="R6" s="19"/>
      <c r="T6" s="52"/>
      <c r="U6" s="24" t="s">
        <v>89</v>
      </c>
    </row>
    <row r="7" spans="2:21" x14ac:dyDescent="0.2">
      <c r="B7" s="19"/>
      <c r="C7" s="8" t="s">
        <v>41</v>
      </c>
      <c r="D7" s="19"/>
      <c r="E7" s="18" t="s">
        <v>38</v>
      </c>
      <c r="F7" s="19"/>
      <c r="G7" s="18" t="s">
        <v>38</v>
      </c>
      <c r="H7" s="19"/>
      <c r="I7" s="18" t="s">
        <v>38</v>
      </c>
      <c r="J7" s="19"/>
      <c r="K7" s="18" t="s">
        <v>38</v>
      </c>
      <c r="L7" s="19"/>
      <c r="M7" s="18" t="s">
        <v>38</v>
      </c>
      <c r="N7" s="19"/>
      <c r="O7" s="56" t="s">
        <v>17</v>
      </c>
      <c r="P7" s="19"/>
      <c r="Q7" s="21"/>
      <c r="R7" s="19"/>
      <c r="T7" s="51"/>
      <c r="U7" s="24" t="s">
        <v>90</v>
      </c>
    </row>
    <row r="8" spans="2:21" x14ac:dyDescent="0.2">
      <c r="B8" s="19"/>
      <c r="C8" s="8" t="s">
        <v>42</v>
      </c>
      <c r="D8" s="19"/>
      <c r="E8" s="18" t="s">
        <v>38</v>
      </c>
      <c r="F8" s="19"/>
      <c r="G8" s="18" t="s">
        <v>38</v>
      </c>
      <c r="H8" s="19"/>
      <c r="I8" s="18" t="s">
        <v>38</v>
      </c>
      <c r="J8" s="19"/>
      <c r="K8" s="18" t="s">
        <v>38</v>
      </c>
      <c r="L8" s="19"/>
      <c r="M8" s="18" t="s">
        <v>38</v>
      </c>
      <c r="N8" s="19"/>
      <c r="O8" s="56" t="s">
        <v>17</v>
      </c>
      <c r="P8" s="19"/>
      <c r="Q8" s="21"/>
      <c r="R8" s="19"/>
      <c r="T8" s="53"/>
      <c r="U8" s="24" t="s">
        <v>91</v>
      </c>
    </row>
    <row r="9" spans="2:21" x14ac:dyDescent="0.2">
      <c r="B9" s="19"/>
      <c r="C9" s="8" t="s">
        <v>43</v>
      </c>
      <c r="D9" s="19"/>
      <c r="E9" s="18" t="s">
        <v>38</v>
      </c>
      <c r="F9" s="19"/>
      <c r="G9" s="18" t="s">
        <v>38</v>
      </c>
      <c r="H9" s="19"/>
      <c r="I9" s="18" t="s">
        <v>38</v>
      </c>
      <c r="J9" s="19"/>
      <c r="K9" s="18" t="s">
        <v>38</v>
      </c>
      <c r="L9" s="19"/>
      <c r="M9" s="18" t="s">
        <v>38</v>
      </c>
      <c r="N9" s="19"/>
      <c r="O9" s="56" t="s">
        <v>17</v>
      </c>
      <c r="P9" s="19"/>
      <c r="Q9" s="21"/>
      <c r="R9" s="19"/>
    </row>
    <row r="10" spans="2:21" x14ac:dyDescent="0.2">
      <c r="B10" s="19"/>
      <c r="C10" s="8" t="s">
        <v>44</v>
      </c>
      <c r="D10" s="19"/>
      <c r="E10" s="18" t="s">
        <v>38</v>
      </c>
      <c r="F10" s="19"/>
      <c r="G10" s="18" t="s">
        <v>38</v>
      </c>
      <c r="H10" s="19"/>
      <c r="I10" s="18" t="s">
        <v>38</v>
      </c>
      <c r="J10" s="19"/>
      <c r="K10" s="18" t="s">
        <v>38</v>
      </c>
      <c r="L10" s="19"/>
      <c r="M10" s="18" t="s">
        <v>38</v>
      </c>
      <c r="N10" s="19"/>
      <c r="O10" s="56" t="s">
        <v>17</v>
      </c>
      <c r="P10" s="19"/>
      <c r="Q10" s="21"/>
      <c r="R10" s="19"/>
    </row>
    <row r="11" spans="2:21" x14ac:dyDescent="0.2">
      <c r="B11" s="19"/>
      <c r="C11" s="8" t="s">
        <v>45</v>
      </c>
      <c r="D11" s="19"/>
      <c r="E11" s="18" t="s">
        <v>38</v>
      </c>
      <c r="F11" s="19"/>
      <c r="G11" s="18" t="s">
        <v>38</v>
      </c>
      <c r="H11" s="19"/>
      <c r="I11" s="18" t="s">
        <v>38</v>
      </c>
      <c r="J11" s="19"/>
      <c r="K11" s="18" t="s">
        <v>38</v>
      </c>
      <c r="L11" s="19"/>
      <c r="M11" s="18" t="s">
        <v>38</v>
      </c>
      <c r="N11" s="19"/>
      <c r="O11" s="56" t="s">
        <v>17</v>
      </c>
      <c r="P11" s="19"/>
      <c r="Q11" s="21"/>
      <c r="R11" s="19"/>
    </row>
    <row r="12" spans="2:21" x14ac:dyDescent="0.2">
      <c r="B12" s="19"/>
      <c r="C12" s="8" t="s">
        <v>46</v>
      </c>
      <c r="D12" s="19"/>
      <c r="E12" s="18" t="s">
        <v>38</v>
      </c>
      <c r="F12" s="19"/>
      <c r="G12" s="18" t="s">
        <v>38</v>
      </c>
      <c r="H12" s="19"/>
      <c r="I12" s="18" t="s">
        <v>38</v>
      </c>
      <c r="J12" s="19"/>
      <c r="K12" s="18" t="s">
        <v>38</v>
      </c>
      <c r="L12" s="19"/>
      <c r="M12" s="18" t="s">
        <v>38</v>
      </c>
      <c r="N12" s="19"/>
      <c r="O12" s="56" t="s">
        <v>17</v>
      </c>
      <c r="P12" s="19"/>
      <c r="Q12" s="21"/>
      <c r="R12" s="19"/>
    </row>
    <row r="13" spans="2:21" x14ac:dyDescent="0.2">
      <c r="B13" s="19"/>
      <c r="C13" s="8" t="s">
        <v>47</v>
      </c>
      <c r="D13" s="19"/>
      <c r="E13" s="18" t="s">
        <v>38</v>
      </c>
      <c r="F13" s="19"/>
      <c r="G13" s="18" t="s">
        <v>38</v>
      </c>
      <c r="H13" s="19"/>
      <c r="I13" s="18" t="s">
        <v>38</v>
      </c>
      <c r="J13" s="19"/>
      <c r="K13" s="18" t="s">
        <v>38</v>
      </c>
      <c r="L13" s="19"/>
      <c r="M13" s="18" t="s">
        <v>38</v>
      </c>
      <c r="N13" s="19"/>
      <c r="O13" s="56" t="s">
        <v>17</v>
      </c>
      <c r="P13" s="19"/>
      <c r="Q13" s="22"/>
      <c r="R13" s="19"/>
    </row>
    <row r="14" spans="2:21" x14ac:dyDescent="0.2">
      <c r="B14" s="19"/>
      <c r="C14" s="8" t="s">
        <v>48</v>
      </c>
      <c r="D14" s="19"/>
      <c r="E14" s="18" t="s">
        <v>38</v>
      </c>
      <c r="F14" s="19"/>
      <c r="G14" s="18" t="s">
        <v>38</v>
      </c>
      <c r="H14" s="19"/>
      <c r="I14" s="18" t="s">
        <v>38</v>
      </c>
      <c r="J14" s="19"/>
      <c r="K14" s="18" t="s">
        <v>38</v>
      </c>
      <c r="L14" s="19"/>
      <c r="M14" s="44" t="s">
        <v>80</v>
      </c>
      <c r="N14" s="19"/>
      <c r="O14" s="21"/>
      <c r="P14" s="19"/>
      <c r="Q14" s="22"/>
      <c r="R14" s="19"/>
    </row>
    <row r="15" spans="2:21" x14ac:dyDescent="0.2">
      <c r="B15" s="19"/>
      <c r="C15" s="8" t="s">
        <v>49</v>
      </c>
      <c r="D15" s="19"/>
      <c r="E15" s="18" t="s">
        <v>38</v>
      </c>
      <c r="F15" s="19"/>
      <c r="G15" s="18" t="s">
        <v>38</v>
      </c>
      <c r="H15" s="19"/>
      <c r="I15" s="18" t="s">
        <v>38</v>
      </c>
      <c r="J15" s="19"/>
      <c r="K15" s="18" t="s">
        <v>38</v>
      </c>
      <c r="L15" s="19"/>
      <c r="M15" s="44" t="s">
        <v>80</v>
      </c>
      <c r="N15" s="19"/>
      <c r="O15" s="21"/>
      <c r="P15" s="19"/>
      <c r="Q15" s="21"/>
      <c r="R15" s="19"/>
    </row>
    <row r="16" spans="2:21" x14ac:dyDescent="0.2">
      <c r="B16" s="19"/>
      <c r="C16" s="8" t="s">
        <v>50</v>
      </c>
      <c r="D16" s="19"/>
      <c r="E16" s="18" t="s">
        <v>38</v>
      </c>
      <c r="F16" s="19"/>
      <c r="G16" s="18" t="s">
        <v>38</v>
      </c>
      <c r="H16" s="19"/>
      <c r="I16" s="22"/>
      <c r="J16" s="19"/>
      <c r="K16" s="18" t="s">
        <v>38</v>
      </c>
      <c r="L16" s="19"/>
      <c r="M16" s="44" t="s">
        <v>80</v>
      </c>
      <c r="N16" s="19"/>
      <c r="O16" s="21"/>
      <c r="P16" s="19"/>
      <c r="Q16" s="21"/>
      <c r="R16" s="19"/>
    </row>
    <row r="17" spans="2:20" x14ac:dyDescent="0.2">
      <c r="B17" s="19"/>
      <c r="C17" s="8" t="s">
        <v>51</v>
      </c>
      <c r="D17" s="19"/>
      <c r="E17" s="18" t="s">
        <v>38</v>
      </c>
      <c r="F17" s="19"/>
      <c r="G17" s="18" t="s">
        <v>38</v>
      </c>
      <c r="H17" s="19"/>
      <c r="I17" s="22"/>
      <c r="J17" s="19"/>
      <c r="K17" s="18" t="s">
        <v>38</v>
      </c>
      <c r="L17" s="19"/>
      <c r="M17" s="44" t="s">
        <v>80</v>
      </c>
      <c r="N17" s="19"/>
      <c r="O17" s="21"/>
      <c r="P17" s="19"/>
      <c r="Q17" s="21"/>
      <c r="R17" s="19"/>
    </row>
    <row r="18" spans="2:20" x14ac:dyDescent="0.2">
      <c r="B18" s="19"/>
      <c r="C18" s="8" t="s">
        <v>52</v>
      </c>
      <c r="D18" s="19"/>
      <c r="E18" s="18" t="s">
        <v>38</v>
      </c>
      <c r="F18" s="19"/>
      <c r="G18" s="18" t="s">
        <v>38</v>
      </c>
      <c r="H18" s="19"/>
      <c r="I18" s="32"/>
      <c r="J18" s="19"/>
      <c r="K18" s="18" t="s">
        <v>38</v>
      </c>
      <c r="L18" s="19"/>
      <c r="M18" s="44" t="s">
        <v>80</v>
      </c>
      <c r="N18" s="19"/>
      <c r="O18" s="22"/>
      <c r="P18" s="19"/>
      <c r="Q18" s="21"/>
      <c r="R18" s="19"/>
    </row>
    <row r="19" spans="2:20" x14ac:dyDescent="0.2">
      <c r="B19" s="19"/>
      <c r="C19" s="8" t="s">
        <v>53</v>
      </c>
      <c r="D19" s="19"/>
      <c r="E19" s="23"/>
      <c r="F19" s="19"/>
      <c r="G19" s="23"/>
      <c r="H19" s="19"/>
      <c r="I19" s="44" t="s">
        <v>80</v>
      </c>
      <c r="J19" s="19"/>
      <c r="K19" s="23"/>
      <c r="L19" s="19"/>
      <c r="M19" s="54" t="s">
        <v>92</v>
      </c>
      <c r="N19" s="19"/>
      <c r="O19" s="22"/>
      <c r="P19" s="19"/>
      <c r="Q19" s="21"/>
      <c r="R19" s="19"/>
      <c r="T19" s="24"/>
    </row>
    <row r="20" spans="2:20" x14ac:dyDescent="0.2">
      <c r="B20" s="19"/>
      <c r="C20" s="8" t="s">
        <v>54</v>
      </c>
      <c r="D20" s="19"/>
      <c r="E20" s="23"/>
      <c r="F20" s="19"/>
      <c r="G20" s="10"/>
      <c r="H20" s="19"/>
      <c r="I20" s="44" t="s">
        <v>80</v>
      </c>
      <c r="J20" s="19"/>
      <c r="K20" s="23"/>
      <c r="L20" s="19"/>
      <c r="M20" s="49" t="s">
        <v>25</v>
      </c>
      <c r="N20" s="19"/>
      <c r="O20" s="22"/>
      <c r="P20" s="19"/>
      <c r="Q20" s="21"/>
      <c r="R20" s="19"/>
      <c r="T20" s="33"/>
    </row>
    <row r="21" spans="2:20" x14ac:dyDescent="0.2">
      <c r="B21" s="19"/>
      <c r="C21" s="8" t="s">
        <v>55</v>
      </c>
      <c r="D21" s="19"/>
      <c r="E21" s="22"/>
      <c r="F21" s="19"/>
      <c r="G21" s="10"/>
      <c r="H21" s="19"/>
      <c r="I21" s="43" t="s">
        <v>80</v>
      </c>
      <c r="J21" s="19"/>
      <c r="K21" s="10"/>
      <c r="L21" s="19"/>
      <c r="M21" s="49" t="s">
        <v>25</v>
      </c>
      <c r="N21" s="19"/>
      <c r="O21" s="21"/>
      <c r="P21" s="19"/>
      <c r="Q21" s="21"/>
      <c r="R21" s="19"/>
      <c r="T21" s="24"/>
    </row>
    <row r="22" spans="2:20" x14ac:dyDescent="0.2">
      <c r="B22" s="19"/>
      <c r="C22" s="8" t="s">
        <v>56</v>
      </c>
      <c r="D22" s="19"/>
      <c r="E22" s="45" t="s">
        <v>17</v>
      </c>
      <c r="F22" s="19"/>
      <c r="G22" s="50" t="s">
        <v>10</v>
      </c>
      <c r="H22" s="19"/>
      <c r="I22" s="50" t="s">
        <v>10</v>
      </c>
      <c r="J22" s="19"/>
      <c r="K22" s="50" t="s">
        <v>23</v>
      </c>
      <c r="L22" s="19"/>
      <c r="M22" s="45" t="s">
        <v>17</v>
      </c>
      <c r="N22" s="19"/>
      <c r="O22" s="21"/>
      <c r="P22" s="19"/>
      <c r="Q22" s="21"/>
      <c r="R22" s="19"/>
      <c r="T22" s="24"/>
    </row>
    <row r="23" spans="2:20" x14ac:dyDescent="0.2">
      <c r="B23" s="19"/>
      <c r="C23" s="8" t="s">
        <v>57</v>
      </c>
      <c r="D23" s="19"/>
      <c r="E23" s="45" t="s">
        <v>17</v>
      </c>
      <c r="F23" s="19"/>
      <c r="G23" s="50" t="s">
        <v>10</v>
      </c>
      <c r="H23" s="19"/>
      <c r="I23" s="50" t="s">
        <v>10</v>
      </c>
      <c r="J23" s="19"/>
      <c r="K23" s="50" t="s">
        <v>23</v>
      </c>
      <c r="L23" s="19"/>
      <c r="M23" s="45" t="s">
        <v>17</v>
      </c>
      <c r="N23" s="19"/>
      <c r="O23" s="21"/>
      <c r="P23" s="19"/>
      <c r="Q23" s="21"/>
      <c r="R23" s="19"/>
    </row>
    <row r="24" spans="2:20" x14ac:dyDescent="0.2">
      <c r="B24" s="19"/>
      <c r="C24" s="8" t="s">
        <v>58</v>
      </c>
      <c r="D24" s="19"/>
      <c r="E24" s="45" t="s">
        <v>17</v>
      </c>
      <c r="F24" s="19"/>
      <c r="G24" s="50" t="s">
        <v>10</v>
      </c>
      <c r="H24" s="19"/>
      <c r="I24" s="50" t="s">
        <v>10</v>
      </c>
      <c r="J24" s="19"/>
      <c r="K24" s="50" t="s">
        <v>23</v>
      </c>
      <c r="L24" s="19"/>
      <c r="M24" s="45" t="s">
        <v>17</v>
      </c>
      <c r="N24" s="19"/>
      <c r="O24" s="21"/>
      <c r="P24" s="19"/>
      <c r="Q24" s="21"/>
      <c r="R24" s="19"/>
    </row>
    <row r="25" spans="2:20" x14ac:dyDescent="0.2">
      <c r="B25" s="19"/>
      <c r="C25" s="8" t="s">
        <v>59</v>
      </c>
      <c r="D25" s="19"/>
      <c r="E25" s="45" t="s">
        <v>17</v>
      </c>
      <c r="F25" s="19"/>
      <c r="G25" s="50" t="s">
        <v>10</v>
      </c>
      <c r="H25" s="19"/>
      <c r="I25" s="50" t="s">
        <v>10</v>
      </c>
      <c r="J25" s="19"/>
      <c r="K25" s="50" t="s">
        <v>23</v>
      </c>
      <c r="L25" s="19"/>
      <c r="M25" s="45" t="s">
        <v>17</v>
      </c>
      <c r="N25" s="19"/>
      <c r="O25" s="21"/>
      <c r="P25" s="19"/>
      <c r="Q25" s="21"/>
      <c r="R25" s="19"/>
    </row>
    <row r="26" spans="2:20" x14ac:dyDescent="0.2">
      <c r="B26" s="19"/>
      <c r="C26" s="8" t="s">
        <v>60</v>
      </c>
      <c r="D26" s="19"/>
      <c r="E26" s="45" t="s">
        <v>17</v>
      </c>
      <c r="F26" s="19"/>
      <c r="G26" s="45" t="s">
        <v>19</v>
      </c>
      <c r="H26" s="19"/>
      <c r="I26" s="50" t="s">
        <v>10</v>
      </c>
      <c r="J26" s="19"/>
      <c r="K26" s="45" t="s">
        <v>19</v>
      </c>
      <c r="L26" s="19"/>
      <c r="M26" s="45" t="s">
        <v>17</v>
      </c>
      <c r="N26" s="19"/>
      <c r="O26" s="21"/>
      <c r="P26" s="19"/>
      <c r="Q26" s="21"/>
      <c r="R26" s="19"/>
    </row>
    <row r="27" spans="2:20" x14ac:dyDescent="0.2">
      <c r="B27" s="19"/>
      <c r="C27" s="8" t="s">
        <v>61</v>
      </c>
      <c r="D27" s="19"/>
      <c r="E27" s="45" t="s">
        <v>17</v>
      </c>
      <c r="F27" s="19"/>
      <c r="G27" s="45" t="s">
        <v>19</v>
      </c>
      <c r="H27" s="19"/>
      <c r="I27" s="50" t="s">
        <v>10</v>
      </c>
      <c r="J27" s="19"/>
      <c r="K27" s="45" t="s">
        <v>19</v>
      </c>
      <c r="L27" s="19"/>
      <c r="M27" s="45" t="s">
        <v>17</v>
      </c>
      <c r="N27" s="19"/>
      <c r="O27" s="21"/>
      <c r="P27" s="19"/>
      <c r="Q27" s="21"/>
      <c r="R27" s="19"/>
    </row>
    <row r="28" spans="2:20" x14ac:dyDescent="0.2">
      <c r="B28" s="19"/>
      <c r="C28" s="8" t="s">
        <v>62</v>
      </c>
      <c r="D28" s="19"/>
      <c r="E28" s="45" t="s">
        <v>17</v>
      </c>
      <c r="F28" s="19"/>
      <c r="G28" s="45" t="s">
        <v>19</v>
      </c>
      <c r="H28" s="19"/>
      <c r="I28" s="55" t="s">
        <v>10</v>
      </c>
      <c r="J28" s="19"/>
      <c r="K28" s="45" t="s">
        <v>19</v>
      </c>
      <c r="L28" s="19"/>
      <c r="M28" s="45" t="s">
        <v>17</v>
      </c>
      <c r="N28" s="19"/>
      <c r="O28" s="21"/>
      <c r="P28" s="19"/>
      <c r="Q28" s="21"/>
      <c r="R28" s="19"/>
    </row>
    <row r="29" spans="2:20" x14ac:dyDescent="0.2">
      <c r="B29" s="19"/>
      <c r="C29" s="8" t="s">
        <v>63</v>
      </c>
      <c r="D29" s="19"/>
      <c r="E29" s="45" t="s">
        <v>17</v>
      </c>
      <c r="F29" s="19"/>
      <c r="G29" s="45" t="s">
        <v>19</v>
      </c>
      <c r="H29" s="19"/>
      <c r="I29" s="55" t="s">
        <v>10</v>
      </c>
      <c r="J29" s="19"/>
      <c r="K29" s="45" t="s">
        <v>19</v>
      </c>
      <c r="L29" s="19"/>
      <c r="M29" s="45" t="s">
        <v>17</v>
      </c>
      <c r="N29" s="19"/>
      <c r="O29" s="21"/>
      <c r="P29" s="19"/>
      <c r="Q29" s="21"/>
      <c r="R29" s="19"/>
    </row>
    <row r="30" spans="2:20" x14ac:dyDescent="0.2">
      <c r="B30" s="19"/>
      <c r="C30" s="8" t="s">
        <v>64</v>
      </c>
      <c r="D30" s="19"/>
      <c r="E30" s="45" t="s">
        <v>17</v>
      </c>
      <c r="F30" s="19"/>
      <c r="G30" s="45" t="s">
        <v>19</v>
      </c>
      <c r="H30" s="19"/>
      <c r="I30" s="10"/>
      <c r="J30" s="19"/>
      <c r="K30" s="45" t="s">
        <v>19</v>
      </c>
      <c r="L30" s="19"/>
      <c r="M30" s="45" t="s">
        <v>17</v>
      </c>
      <c r="N30" s="19"/>
      <c r="O30" s="21"/>
      <c r="P30" s="19"/>
      <c r="Q30" s="21"/>
      <c r="R30" s="19"/>
    </row>
    <row r="31" spans="2:20" x14ac:dyDescent="0.2">
      <c r="B31" s="19"/>
      <c r="C31" s="8" t="s">
        <v>65</v>
      </c>
      <c r="D31" s="19"/>
      <c r="E31" s="45" t="s">
        <v>17</v>
      </c>
      <c r="F31" s="19"/>
      <c r="G31" s="45" t="s">
        <v>19</v>
      </c>
      <c r="H31" s="19"/>
      <c r="I31" s="10"/>
      <c r="J31" s="19"/>
      <c r="K31" s="45" t="s">
        <v>19</v>
      </c>
      <c r="L31" s="19"/>
      <c r="M31" s="45" t="s">
        <v>17</v>
      </c>
      <c r="N31" s="19"/>
      <c r="O31" s="21"/>
      <c r="P31" s="19"/>
      <c r="Q31" s="21"/>
      <c r="R31" s="19"/>
    </row>
    <row r="32" spans="2:20" x14ac:dyDescent="0.2">
      <c r="B32" s="19"/>
      <c r="C32" s="19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</row>
    <row r="33" spans="1:20" ht="12.75" customHeight="1" x14ac:dyDescent="0.2">
      <c r="B33" s="19"/>
      <c r="C33" s="41" t="s">
        <v>85</v>
      </c>
      <c r="D33" s="19"/>
      <c r="E33" s="7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19"/>
    </row>
    <row r="34" spans="1:20" x14ac:dyDescent="0.2">
      <c r="B34" s="19"/>
      <c r="C34" s="42">
        <v>44064</v>
      </c>
      <c r="D34" s="19"/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19"/>
    </row>
    <row r="35" spans="1:20" x14ac:dyDescent="0.2">
      <c r="B35" s="19"/>
      <c r="C35" s="19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</row>
    <row r="36" spans="1:20" x14ac:dyDescent="0.2">
      <c r="H36" s="17"/>
      <c r="I36" s="16"/>
      <c r="J36" s="24"/>
      <c r="K36" s="27"/>
      <c r="L36" s="24"/>
      <c r="M36" s="31"/>
      <c r="N36" s="24"/>
      <c r="O36" s="26"/>
    </row>
    <row r="37" spans="1:20" x14ac:dyDescent="0.2">
      <c r="A37" s="16">
        <f t="shared" ref="A37:A60" si="0">SUM(E37:Q37)</f>
        <v>0</v>
      </c>
      <c r="C37" s="14" t="s">
        <v>3</v>
      </c>
      <c r="E37" s="17">
        <f>COUNTIF(E4:E31,C37)*E2/2</f>
        <v>0</v>
      </c>
      <c r="G37" s="17">
        <f>COUNTIF(G4:G31,C37)*G2/2</f>
        <v>0</v>
      </c>
      <c r="I37" s="17">
        <f>COUNTIF(I4:I31,C37)*I2/2</f>
        <v>0</v>
      </c>
      <c r="K37" s="17">
        <f t="shared" ref="K37:K60" si="1">COUNTIF(K$4:K$35,C37)*K$2/2</f>
        <v>0</v>
      </c>
      <c r="M37" s="17">
        <f>COUNTIF(M4:M31,C37)*M2/2</f>
        <v>0</v>
      </c>
      <c r="O37" s="26">
        <f>COUNTIF(O4:O31,C37)*O2/2</f>
        <v>0</v>
      </c>
      <c r="Q37" s="26">
        <f>COUNTIF(Q4:Q31,C37)*Q2/2</f>
        <v>0</v>
      </c>
      <c r="S37" s="29"/>
      <c r="T37" s="14"/>
    </row>
    <row r="38" spans="1:20" x14ac:dyDescent="0.2">
      <c r="A38" s="16">
        <f t="shared" si="0"/>
        <v>0</v>
      </c>
      <c r="C38" s="24" t="s">
        <v>4</v>
      </c>
      <c r="E38" s="17">
        <f>COUNTIF(E4:E31,C38)*E2/2</f>
        <v>0</v>
      </c>
      <c r="G38" s="17">
        <f>COUNTIF(G4:G31,C38)*G2/2</f>
        <v>0</v>
      </c>
      <c r="I38" s="17">
        <f>COUNTIF(I4:I31,C38)*I2/2</f>
        <v>0</v>
      </c>
      <c r="K38" s="17">
        <f t="shared" si="1"/>
        <v>0</v>
      </c>
      <c r="M38" s="17">
        <f>COUNTIF(M4:M31,C38)*M2/2</f>
        <v>0</v>
      </c>
      <c r="O38" s="26">
        <f>COUNTIF(O4:O31,C38)*O2/2</f>
        <v>0</v>
      </c>
      <c r="Q38" s="26">
        <f>COUNTIF(Q4:Q31,C38)*Q2/2</f>
        <v>0</v>
      </c>
      <c r="S38" s="29"/>
      <c r="T38" s="12"/>
    </row>
    <row r="39" spans="1:20" x14ac:dyDescent="0.2">
      <c r="A39" s="16">
        <f t="shared" si="0"/>
        <v>0</v>
      </c>
      <c r="C39" s="24" t="s">
        <v>5</v>
      </c>
      <c r="E39" s="17">
        <f>COUNTIF(E4:E31,C39)*E2/2</f>
        <v>0</v>
      </c>
      <c r="G39" s="17">
        <f>COUNTIF(G4:G31,C39)*G2/2</f>
        <v>0</v>
      </c>
      <c r="I39" s="17">
        <f>COUNTIF(I4:I31,C39)*I2/2</f>
        <v>0</v>
      </c>
      <c r="K39" s="17">
        <f t="shared" si="1"/>
        <v>0</v>
      </c>
      <c r="M39" s="17">
        <f>COUNTIF(M4:M31,C39)*M2/2</f>
        <v>0</v>
      </c>
      <c r="O39" s="26">
        <f>COUNTIF(O4:O31,C39)*O2/2</f>
        <v>0</v>
      </c>
      <c r="Q39" s="26">
        <f>COUNTIF(Q4:Q31,C39)*Q2/2</f>
        <v>0</v>
      </c>
      <c r="S39" s="29"/>
      <c r="T39" s="12"/>
    </row>
    <row r="40" spans="1:20" x14ac:dyDescent="0.2">
      <c r="A40" s="16">
        <f t="shared" si="0"/>
        <v>0</v>
      </c>
      <c r="C40" s="24" t="s">
        <v>6</v>
      </c>
      <c r="E40" s="17">
        <f>COUNTIF(E4:E31,C40)*E2/2</f>
        <v>0</v>
      </c>
      <c r="G40" s="17">
        <f>COUNTIF(G4:G31,C40)*G2/2</f>
        <v>0</v>
      </c>
      <c r="I40" s="17">
        <f>COUNTIF(I4:I31,C40)*I2/2</f>
        <v>0</v>
      </c>
      <c r="K40" s="17">
        <f t="shared" si="1"/>
        <v>0</v>
      </c>
      <c r="M40" s="17">
        <f>COUNTIF(M4:M31,C40)*M2/2</f>
        <v>0</v>
      </c>
      <c r="O40" s="26">
        <f>COUNTIF(O4:O31,C40)*O2/2</f>
        <v>0</v>
      </c>
      <c r="Q40" s="26">
        <f>COUNTIF(Q4:Q31,C40)*Q2/2</f>
        <v>0</v>
      </c>
      <c r="S40" s="29"/>
      <c r="T40" s="12"/>
    </row>
    <row r="41" spans="1:20" x14ac:dyDescent="0.2">
      <c r="A41" s="16">
        <f t="shared" si="0"/>
        <v>0</v>
      </c>
      <c r="C41" s="24" t="s">
        <v>7</v>
      </c>
      <c r="E41" s="17">
        <f>COUNTIF(E4:E31,C41)*E2/2</f>
        <v>0</v>
      </c>
      <c r="G41" s="17">
        <f>COUNTIF(G4:G31,C41)*G2/2</f>
        <v>0</v>
      </c>
      <c r="I41" s="17">
        <f>COUNTIF(I4:I31,C41)*I2/2</f>
        <v>0</v>
      </c>
      <c r="K41" s="17">
        <f t="shared" si="1"/>
        <v>0</v>
      </c>
      <c r="M41" s="17">
        <f>COUNTIF(M4:M31,C41)*M2/2</f>
        <v>0</v>
      </c>
      <c r="O41" s="26">
        <f>COUNTIF(O4:O31,C41)*O2/2</f>
        <v>0</v>
      </c>
      <c r="Q41" s="26">
        <f>COUNTIF(Q4:Q31,C41)*Q2/2</f>
        <v>0</v>
      </c>
      <c r="S41" s="29"/>
      <c r="T41" s="12"/>
    </row>
    <row r="42" spans="1:20" x14ac:dyDescent="0.2">
      <c r="A42" s="16">
        <f t="shared" si="0"/>
        <v>0</v>
      </c>
      <c r="C42" s="24" t="s">
        <v>8</v>
      </c>
      <c r="E42" s="17">
        <f>COUNTIF(E4:E31,C42)*E2/2</f>
        <v>0</v>
      </c>
      <c r="G42" s="17">
        <f>COUNTIF(G4:G31,C42)*G2/2</f>
        <v>0</v>
      </c>
      <c r="I42" s="17">
        <f>COUNTIF(I4:I31,C42)*I2/2</f>
        <v>0</v>
      </c>
      <c r="K42" s="17">
        <f t="shared" si="1"/>
        <v>0</v>
      </c>
      <c r="M42" s="17">
        <f>COUNTIF(M4:M31,C42)*M2/2</f>
        <v>0</v>
      </c>
      <c r="O42" s="26">
        <f>COUNTIF(O4:O31,C42)*O2/2</f>
        <v>0</v>
      </c>
      <c r="Q42" s="26">
        <f>COUNTIF(Q4:Q31,C42)*Q2/2</f>
        <v>0</v>
      </c>
      <c r="S42" s="29"/>
      <c r="T42" s="12"/>
    </row>
    <row r="43" spans="1:20" x14ac:dyDescent="0.2">
      <c r="A43" s="16">
        <f t="shared" si="0"/>
        <v>0</v>
      </c>
      <c r="C43" s="24" t="s">
        <v>9</v>
      </c>
      <c r="E43" s="17">
        <f>COUNTIF(E4:E31,C43)*E2/2</f>
        <v>0</v>
      </c>
      <c r="G43" s="17">
        <f>COUNTIF(G4:G31,C43)*G2/2</f>
        <v>0</v>
      </c>
      <c r="I43" s="17">
        <f>COUNTIF(I4:I31,C43)*I2/2</f>
        <v>0</v>
      </c>
      <c r="K43" s="17">
        <f t="shared" si="1"/>
        <v>0</v>
      </c>
      <c r="M43" s="17">
        <f>COUNTIF(M4:M31,C43)*M2/2</f>
        <v>0</v>
      </c>
      <c r="O43" s="26">
        <f>COUNTIF(O4:O31,C43)*O2/2</f>
        <v>0</v>
      </c>
      <c r="Q43" s="26">
        <f>COUNTIF(Q4:Q31,C43)*Q2/2</f>
        <v>0</v>
      </c>
      <c r="S43" s="29"/>
      <c r="T43" s="12"/>
    </row>
    <row r="44" spans="1:20" x14ac:dyDescent="0.2">
      <c r="A44" s="16">
        <f t="shared" si="0"/>
        <v>4.8000000000000007</v>
      </c>
      <c r="C44" s="24" t="s">
        <v>10</v>
      </c>
      <c r="E44" s="17">
        <f>COUNTIF(E4:E31,C44)*E2/2</f>
        <v>0</v>
      </c>
      <c r="G44" s="17">
        <f>COUNTIF(G4:G31,C44)*G2/2</f>
        <v>1.6</v>
      </c>
      <c r="I44" s="17">
        <f>COUNTIF(I4:I31,C44)*I2/2</f>
        <v>3.2</v>
      </c>
      <c r="K44" s="17">
        <f t="shared" si="1"/>
        <v>0</v>
      </c>
      <c r="M44" s="17">
        <f>COUNTIF(M4:M31,C44)*M2/2</f>
        <v>0</v>
      </c>
      <c r="O44" s="26">
        <f>COUNTIF(O4:O31,C44)*O2/2</f>
        <v>0</v>
      </c>
      <c r="Q44" s="26">
        <f>COUNTIF(Q4:Q31,C44)*Q2/2</f>
        <v>0</v>
      </c>
      <c r="S44" s="29"/>
      <c r="T44" s="12"/>
    </row>
    <row r="45" spans="1:20" x14ac:dyDescent="0.2">
      <c r="A45" s="16">
        <f t="shared" si="0"/>
        <v>0.8</v>
      </c>
      <c r="C45" s="24" t="s">
        <v>25</v>
      </c>
      <c r="E45" s="17">
        <f>COUNTIF(E4:E31,C45)*E2/2</f>
        <v>0</v>
      </c>
      <c r="G45" s="17">
        <f>COUNTIF(G4:G31,C45)*G2/2</f>
        <v>0</v>
      </c>
      <c r="I45" s="17">
        <f>COUNTIF(I4:I31,C45)*I2/2</f>
        <v>0</v>
      </c>
      <c r="K45" s="17">
        <f t="shared" si="1"/>
        <v>0</v>
      </c>
      <c r="M45" s="17">
        <f>COUNTIF(M4:M31,C45)*M2/2</f>
        <v>0.8</v>
      </c>
      <c r="O45" s="26">
        <f>COUNTIF(O4:O31,C45)*O2/2</f>
        <v>0</v>
      </c>
      <c r="Q45" s="26">
        <f>COUNTIF(Q4:Q31,C45)*Q2/2</f>
        <v>0</v>
      </c>
      <c r="S45" s="29"/>
      <c r="T45" s="12"/>
    </row>
    <row r="46" spans="1:20" x14ac:dyDescent="0.2">
      <c r="A46" s="16">
        <f t="shared" si="0"/>
        <v>0</v>
      </c>
      <c r="C46" s="24" t="s">
        <v>11</v>
      </c>
      <c r="E46" s="17">
        <f>COUNTIF(E4:E31,C46)*E2/2</f>
        <v>0</v>
      </c>
      <c r="G46" s="17">
        <f>COUNTIF(G4:G31,C46)*G2/2</f>
        <v>0</v>
      </c>
      <c r="I46" s="17">
        <f>COUNTIF(I4:I31,C46)*I2/2</f>
        <v>0</v>
      </c>
      <c r="K46" s="17">
        <f t="shared" si="1"/>
        <v>0</v>
      </c>
      <c r="M46" s="17">
        <f>COUNTIF(M4:M31,C46)*M2/2</f>
        <v>0</v>
      </c>
      <c r="O46" s="26">
        <f>COUNTIF(O4:O31,C46)*O2/2</f>
        <v>0</v>
      </c>
      <c r="Q46" s="26">
        <f>COUNTIF(Q4:Q31,C46)*Q2/2</f>
        <v>0</v>
      </c>
      <c r="S46" s="29"/>
      <c r="T46" s="12"/>
    </row>
    <row r="47" spans="1:20" x14ac:dyDescent="0.2">
      <c r="A47" s="16">
        <f t="shared" si="0"/>
        <v>0</v>
      </c>
      <c r="C47" s="24" t="s">
        <v>12</v>
      </c>
      <c r="E47" s="17">
        <f>COUNTIF(E4:E31,C47)*E2/2</f>
        <v>0</v>
      </c>
      <c r="G47" s="17">
        <f>COUNTIF(G4:G31,C47)*G2/2</f>
        <v>0</v>
      </c>
      <c r="I47" s="17">
        <f>COUNTIF(I4:I31,C47)*I2/2</f>
        <v>0</v>
      </c>
      <c r="K47" s="17">
        <f t="shared" si="1"/>
        <v>0</v>
      </c>
      <c r="M47" s="17">
        <f>COUNTIF(M4:M31,C47)*M2/2</f>
        <v>0</v>
      </c>
      <c r="O47" s="26">
        <f>COUNTIF(O4:O31,C47)*O2/2</f>
        <v>0</v>
      </c>
      <c r="Q47" s="26">
        <f>COUNTIF(Q4:Q31,C47)*Q2/2</f>
        <v>0</v>
      </c>
      <c r="S47" s="29"/>
      <c r="T47" s="12"/>
    </row>
    <row r="48" spans="1:20" x14ac:dyDescent="0.2">
      <c r="A48" s="16">
        <f t="shared" si="0"/>
        <v>0</v>
      </c>
      <c r="C48" s="24" t="s">
        <v>13</v>
      </c>
      <c r="E48" s="17">
        <f>COUNTIF(E4:E31,C48)*E2/2</f>
        <v>0</v>
      </c>
      <c r="G48" s="17">
        <f>COUNTIF(G4:G31,C48)*G2/2</f>
        <v>0</v>
      </c>
      <c r="I48" s="17">
        <f>COUNTIF(I4:I31,C48)*I2/2</f>
        <v>0</v>
      </c>
      <c r="K48" s="17">
        <f t="shared" si="1"/>
        <v>0</v>
      </c>
      <c r="M48" s="17">
        <f>COUNTIF(M4:M31,C48)*M2/2</f>
        <v>0</v>
      </c>
      <c r="O48" s="26">
        <f>COUNTIF(O4:O31,C48)*O2/2</f>
        <v>0</v>
      </c>
      <c r="Q48" s="26">
        <f>COUNTIF(Q4:Q31,C48)*Q2/2</f>
        <v>0</v>
      </c>
      <c r="S48" s="29"/>
      <c r="T48" s="12"/>
    </row>
    <row r="49" spans="1:20" x14ac:dyDescent="0.2">
      <c r="A49" s="16">
        <f t="shared" si="0"/>
        <v>0</v>
      </c>
      <c r="C49" s="24" t="s">
        <v>14</v>
      </c>
      <c r="E49" s="17">
        <f>COUNTIF(E4:E31,C49)*E2/2</f>
        <v>0</v>
      </c>
      <c r="G49" s="17">
        <f>COUNTIF(G4:G31,C49)*G2/2</f>
        <v>0</v>
      </c>
      <c r="I49" s="17">
        <f>COUNTIF(I4:I31,C49)*I2/2</f>
        <v>0</v>
      </c>
      <c r="K49" s="17">
        <f t="shared" si="1"/>
        <v>0</v>
      </c>
      <c r="M49" s="17">
        <f>COUNTIF(M4:M31,C49)*M2/2</f>
        <v>0</v>
      </c>
      <c r="O49" s="26">
        <f>COUNTIF(O4:O31,C49)*O2/2</f>
        <v>0</v>
      </c>
      <c r="Q49" s="26">
        <f>COUNTIF(Q4:Q31,C49)*Q2/2</f>
        <v>0</v>
      </c>
      <c r="S49" s="29"/>
      <c r="T49" s="12"/>
    </row>
    <row r="50" spans="1:20" x14ac:dyDescent="0.2">
      <c r="A50" s="16">
        <f t="shared" si="0"/>
        <v>0</v>
      </c>
      <c r="C50" s="12" t="s">
        <v>15</v>
      </c>
      <c r="E50" s="17">
        <f>COUNTIF(E4:E31,C50)*E2/2</f>
        <v>0</v>
      </c>
      <c r="G50" s="17">
        <f>COUNTIF(G4:G31,C50)*G2/2</f>
        <v>0</v>
      </c>
      <c r="I50" s="17">
        <f>COUNTIF(I4:I31,C50)*I2/2</f>
        <v>0</v>
      </c>
      <c r="K50" s="17">
        <f t="shared" si="1"/>
        <v>0</v>
      </c>
      <c r="M50" s="17">
        <f>COUNTIF(M4:M31,C50)*M2/2</f>
        <v>0</v>
      </c>
      <c r="O50" s="26">
        <f>COUNTIF(O4:O31,C50)*O2/2</f>
        <v>0</v>
      </c>
      <c r="Q50" s="26">
        <f>COUNTIF(Q4:Q31,C50)*Q2/2</f>
        <v>0</v>
      </c>
      <c r="S50" s="29"/>
      <c r="T50" s="12"/>
    </row>
    <row r="51" spans="1:20" x14ac:dyDescent="0.2">
      <c r="A51" s="16">
        <f t="shared" si="0"/>
        <v>0</v>
      </c>
      <c r="C51" s="24" t="s">
        <v>16</v>
      </c>
      <c r="E51" s="17">
        <f>COUNTIF(E4:E31,C51)*E2/2</f>
        <v>0</v>
      </c>
      <c r="G51" s="17">
        <f>COUNTIF(G4:G31,C51)*G2/2</f>
        <v>0</v>
      </c>
      <c r="I51" s="17">
        <f>COUNTIF(I4:I31,C51)*I2/2</f>
        <v>0</v>
      </c>
      <c r="K51" s="17">
        <f t="shared" si="1"/>
        <v>0</v>
      </c>
      <c r="M51" s="17">
        <f>COUNTIF(M4:M31,C51)*M2/2</f>
        <v>0</v>
      </c>
      <c r="O51" s="26">
        <f>COUNTIF(O4:O31,C51)*O2/2</f>
        <v>0</v>
      </c>
      <c r="Q51" s="26">
        <f>COUNTIF(Q4:Q31,C51)*Q2/2</f>
        <v>0</v>
      </c>
      <c r="S51" s="29"/>
      <c r="T51" s="12"/>
    </row>
    <row r="52" spans="1:20" x14ac:dyDescent="0.2">
      <c r="A52" s="16">
        <f t="shared" si="0"/>
        <v>11.2</v>
      </c>
      <c r="C52" s="24" t="s">
        <v>17</v>
      </c>
      <c r="E52" s="17">
        <f>COUNTIF(E4:E31,C52)*E2/2</f>
        <v>4</v>
      </c>
      <c r="G52" s="17">
        <f>COUNTIF(G4:G31,C52)*G2/2</f>
        <v>0</v>
      </c>
      <c r="I52" s="17">
        <f>COUNTIF(I4:I31,C52)*I2/2</f>
        <v>0</v>
      </c>
      <c r="K52" s="17">
        <f t="shared" si="1"/>
        <v>0</v>
      </c>
      <c r="M52" s="17">
        <f>COUNTIF(M4:M31,C52)*M2/2</f>
        <v>4</v>
      </c>
      <c r="O52" s="26">
        <f>COUNTIF(O4:O31,C52)*O2/2</f>
        <v>3.2</v>
      </c>
      <c r="Q52" s="26">
        <f>COUNTIF(Q4:Q31,C52)*Q2/2</f>
        <v>0</v>
      </c>
      <c r="S52" s="29"/>
      <c r="T52" s="12"/>
    </row>
    <row r="53" spans="1:20" x14ac:dyDescent="0.2">
      <c r="A53" s="16">
        <f t="shared" si="0"/>
        <v>0</v>
      </c>
      <c r="C53" s="24" t="s">
        <v>18</v>
      </c>
      <c r="E53" s="17">
        <f>COUNTIF(E4:E31,C53)*E2/2</f>
        <v>0</v>
      </c>
      <c r="G53" s="17">
        <f>COUNTIF(G4:G31,C53)*G2/2</f>
        <v>0</v>
      </c>
      <c r="I53" s="17">
        <f>COUNTIF(I4:I31,C53)*I2/2</f>
        <v>0</v>
      </c>
      <c r="K53" s="17">
        <f t="shared" si="1"/>
        <v>0</v>
      </c>
      <c r="M53" s="17">
        <f>COUNTIF(M4:M31,C53)*M2/2</f>
        <v>0</v>
      </c>
      <c r="O53" s="26">
        <f>COUNTIF(O4:O31,C53)*O2/2</f>
        <v>0</v>
      </c>
      <c r="Q53" s="26">
        <f>COUNTIF(Q4:Q31,C53)*Q2/2</f>
        <v>0</v>
      </c>
      <c r="S53" s="29"/>
      <c r="T53" s="12"/>
    </row>
    <row r="54" spans="1:20" x14ac:dyDescent="0.2">
      <c r="A54" s="16">
        <f t="shared" si="0"/>
        <v>4.8000000000000007</v>
      </c>
      <c r="C54" s="24" t="s">
        <v>19</v>
      </c>
      <c r="E54" s="17">
        <f>COUNTIF(E4:E31,C54)*E2/2</f>
        <v>0</v>
      </c>
      <c r="G54" s="17">
        <f>COUNTIF(G4:G31,C54)*G2/2</f>
        <v>2.4000000000000004</v>
      </c>
      <c r="I54" s="17">
        <f>COUNTIF(I4:I31,C54)*I2/2</f>
        <v>0</v>
      </c>
      <c r="K54" s="17">
        <f t="shared" si="1"/>
        <v>2.4000000000000004</v>
      </c>
      <c r="M54" s="17">
        <f>COUNTIF(M4:M31,C54)*M2/2</f>
        <v>0</v>
      </c>
      <c r="O54" s="26">
        <f>COUNTIF(O4:O31,C54)*O2/2</f>
        <v>0</v>
      </c>
      <c r="Q54" s="26">
        <f>COUNTIF(Q4:Q31,C54)*Q2/2</f>
        <v>0</v>
      </c>
      <c r="S54" s="29"/>
      <c r="T54" s="12"/>
    </row>
    <row r="55" spans="1:20" x14ac:dyDescent="0.2">
      <c r="A55" s="16">
        <f t="shared" si="0"/>
        <v>0</v>
      </c>
      <c r="C55" s="24" t="s">
        <v>20</v>
      </c>
      <c r="E55" s="17">
        <f>COUNTIF(E4:E31,C55)*E2/2</f>
        <v>0</v>
      </c>
      <c r="G55" s="17">
        <f>COUNTIF(G4:G31,C55)*G2/2</f>
        <v>0</v>
      </c>
      <c r="I55" s="17">
        <f>COUNTIF(I4:I31,C55)*I2/2</f>
        <v>0</v>
      </c>
      <c r="K55" s="17">
        <f t="shared" si="1"/>
        <v>0</v>
      </c>
      <c r="M55" s="17">
        <f>COUNTIF(M4:M31,C55)*M2/2</f>
        <v>0</v>
      </c>
      <c r="O55" s="26">
        <f>COUNTIF(O4:O31,C55)*O2/2</f>
        <v>0</v>
      </c>
      <c r="Q55" s="26">
        <f>COUNTIF(Q4:Q31,C55)*Q2/2</f>
        <v>0</v>
      </c>
      <c r="S55" s="29"/>
      <c r="T55" s="12"/>
    </row>
    <row r="56" spans="1:20" x14ac:dyDescent="0.2">
      <c r="A56" s="16">
        <f t="shared" si="0"/>
        <v>0</v>
      </c>
      <c r="C56" s="24" t="s">
        <v>21</v>
      </c>
      <c r="E56" s="17">
        <f>COUNTIF(E4:E31,C56)*E2/2</f>
        <v>0</v>
      </c>
      <c r="G56" s="17">
        <f>COUNTIF(G4:G31,C56)*G2/2</f>
        <v>0</v>
      </c>
      <c r="I56" s="17">
        <f>COUNTIF(I4:I31,C56)*I2/2</f>
        <v>0</v>
      </c>
      <c r="K56" s="17">
        <f t="shared" si="1"/>
        <v>0</v>
      </c>
      <c r="M56" s="17">
        <f>COUNTIF(M4:M31,C56)*M2/2</f>
        <v>0</v>
      </c>
      <c r="O56" s="26">
        <f>COUNTIF(O4:O31,C56)*O2/2</f>
        <v>0</v>
      </c>
      <c r="Q56" s="26">
        <f>COUNTIF(Q4:Q31,C56)*Q2/2</f>
        <v>0</v>
      </c>
      <c r="S56" s="29"/>
      <c r="T56" s="12"/>
    </row>
    <row r="57" spans="1:20" x14ac:dyDescent="0.2">
      <c r="A57" s="16">
        <f t="shared" si="0"/>
        <v>0</v>
      </c>
      <c r="C57" s="24" t="s">
        <v>22</v>
      </c>
      <c r="E57" s="17">
        <f>COUNTIF(E4:E31,C57)*E2/2</f>
        <v>0</v>
      </c>
      <c r="G57" s="17">
        <f>COUNTIF(G4:G31,C57)*G2/2</f>
        <v>0</v>
      </c>
      <c r="I57" s="17">
        <f>COUNTIF(I4:I31,C57)*I2/2</f>
        <v>0</v>
      </c>
      <c r="K57" s="17">
        <f t="shared" si="1"/>
        <v>0</v>
      </c>
      <c r="M57" s="17">
        <f>COUNTIF(M4:M31,C57)*M2/2</f>
        <v>0</v>
      </c>
      <c r="O57" s="26">
        <f>COUNTIF(O4:O31,C57)*O2/2</f>
        <v>0</v>
      </c>
      <c r="Q57" s="26">
        <f>COUNTIF(Q4:Q31,C57)*Q2/2</f>
        <v>0</v>
      </c>
      <c r="S57" s="29"/>
      <c r="T57" s="12"/>
    </row>
    <row r="58" spans="1:20" x14ac:dyDescent="0.2">
      <c r="A58" s="16">
        <f t="shared" si="0"/>
        <v>1.6</v>
      </c>
      <c r="C58" s="24" t="s">
        <v>23</v>
      </c>
      <c r="E58" s="17">
        <f>COUNTIF(E4:E31,C58)*E2/2</f>
        <v>0</v>
      </c>
      <c r="G58" s="17">
        <f>COUNTIF(G4:G31,C58)*G2/2</f>
        <v>0</v>
      </c>
      <c r="I58" s="17">
        <f>COUNTIF(I4:I31,C58)*I2/2</f>
        <v>0</v>
      </c>
      <c r="K58" s="17">
        <f t="shared" si="1"/>
        <v>1.6</v>
      </c>
      <c r="M58" s="17">
        <f>COUNTIF(M4:M31,C58)*M2/2</f>
        <v>0</v>
      </c>
      <c r="O58" s="26">
        <f>COUNTIF(O4:O31,C58)*O2/2</f>
        <v>0</v>
      </c>
      <c r="Q58" s="26">
        <f>COUNTIF(Q4:Q31,C58)*Q2/2</f>
        <v>0</v>
      </c>
      <c r="S58" s="29"/>
      <c r="T58" s="12"/>
    </row>
    <row r="59" spans="1:20" x14ac:dyDescent="0.2">
      <c r="A59" s="16">
        <f t="shared" si="0"/>
        <v>0</v>
      </c>
      <c r="C59" s="24" t="s">
        <v>100</v>
      </c>
      <c r="E59" s="17">
        <f>COUNTIF(E4:E31,C59)*E2/2</f>
        <v>0</v>
      </c>
      <c r="G59" s="17">
        <f>COUNTIF(G4:G31,C59)*G2/2</f>
        <v>0</v>
      </c>
      <c r="I59" s="17">
        <f>COUNTIF(I4:I31,C59)*I2/2</f>
        <v>0</v>
      </c>
      <c r="K59" s="17">
        <f t="shared" si="1"/>
        <v>0</v>
      </c>
      <c r="M59" s="17">
        <f>COUNTIF(M4:M31,C59)*M2/2</f>
        <v>0</v>
      </c>
      <c r="O59" s="26">
        <f>COUNTIF(O4:O31,C59)*O2/2</f>
        <v>0</v>
      </c>
      <c r="Q59" s="26">
        <f>COUNTIF(Q4:Q31,C59)*Q2/2</f>
        <v>0</v>
      </c>
      <c r="S59" s="29"/>
      <c r="T59" s="12"/>
    </row>
    <row r="60" spans="1:20" x14ac:dyDescent="0.2">
      <c r="A60" s="16">
        <f t="shared" si="0"/>
        <v>0</v>
      </c>
      <c r="C60" s="24" t="s">
        <v>24</v>
      </c>
      <c r="E60" s="17">
        <f>COUNTIF(E4:E31,C60)*E2/2</f>
        <v>0</v>
      </c>
      <c r="G60" s="17">
        <f>COUNTIF(G4:G31,C60)*G2/2</f>
        <v>0</v>
      </c>
      <c r="I60" s="17">
        <f>COUNTIF(I4:I31,C60)*I2/2</f>
        <v>0</v>
      </c>
      <c r="K60" s="17">
        <f t="shared" si="1"/>
        <v>0</v>
      </c>
      <c r="M60" s="17">
        <f>COUNTIF(M4:M31,C60)*M2/2</f>
        <v>0</v>
      </c>
      <c r="O60" s="26">
        <f>COUNTIF(O4:O31,C60)*O2/2</f>
        <v>0</v>
      </c>
      <c r="Q60" s="26">
        <f>COUNTIF(Q4:Q31,C60)*Q2/2</f>
        <v>0</v>
      </c>
      <c r="S60" s="29"/>
      <c r="T60" s="12"/>
    </row>
  </sheetData>
  <sheetProtection selectLockedCells="1" selectUnlockedCells="1"/>
  <mergeCells count="2">
    <mergeCell ref="B1:R1"/>
    <mergeCell ref="E33:Q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34" sqref="C34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6" customWidth="1"/>
    <col min="3" max="3" width="13.42578125" style="16" customWidth="1"/>
    <col min="4" max="4" width="2.7109375" style="16" customWidth="1"/>
    <col min="5" max="5" width="14.7109375" style="17" customWidth="1"/>
    <col min="6" max="6" width="2.7109375" style="16" customWidth="1"/>
    <col min="7" max="7" width="14.7109375" style="17" customWidth="1"/>
    <col min="8" max="8" width="2.7109375" style="16" customWidth="1"/>
    <col min="9" max="9" width="14.7109375" style="17" customWidth="1"/>
    <col min="10" max="10" width="2.7109375" style="16" customWidth="1"/>
    <col min="11" max="11" width="14.7109375" style="17" customWidth="1"/>
    <col min="12" max="12" width="2.7109375" style="16" customWidth="1"/>
    <col min="13" max="13" width="14.7109375" style="17" customWidth="1"/>
    <col min="14" max="14" width="2.7109375" style="16" customWidth="1"/>
    <col min="15" max="15" width="14.7109375" style="17" customWidth="1"/>
    <col min="16" max="16" width="2.7109375" style="16" customWidth="1"/>
    <col min="17" max="17" width="14.7109375" style="17" customWidth="1"/>
    <col min="18" max="18" width="2.7109375" style="16" customWidth="1"/>
    <col min="19" max="16384" width="11.42578125" style="16"/>
  </cols>
  <sheetData>
    <row r="1" spans="2:21" ht="30" customHeight="1" x14ac:dyDescent="0.2">
      <c r="B1" s="58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2:21" x14ac:dyDescent="0.2">
      <c r="B2" s="3"/>
      <c r="C2" s="3" t="s">
        <v>27</v>
      </c>
      <c r="D2" s="3"/>
      <c r="E2" s="4">
        <v>0.6</v>
      </c>
      <c r="F2" s="3"/>
      <c r="G2" s="4">
        <f>E2</f>
        <v>0.6</v>
      </c>
      <c r="H2" s="3"/>
      <c r="I2" s="4">
        <f>G2</f>
        <v>0.6</v>
      </c>
      <c r="J2" s="3"/>
      <c r="K2" s="4">
        <f>I2</f>
        <v>0.6</v>
      </c>
      <c r="L2" s="3"/>
      <c r="M2" s="4">
        <f>K2</f>
        <v>0.6</v>
      </c>
      <c r="N2" s="3"/>
      <c r="O2" s="4">
        <f>M2</f>
        <v>0.6</v>
      </c>
      <c r="P2" s="3"/>
      <c r="Q2" s="4">
        <f>O2</f>
        <v>0.6</v>
      </c>
      <c r="R2" s="3"/>
    </row>
    <row r="3" spans="2:21" x14ac:dyDescent="0.2">
      <c r="B3" s="19"/>
      <c r="C3" s="8" t="s">
        <v>33</v>
      </c>
      <c r="D3" s="19"/>
      <c r="E3" s="18" t="s">
        <v>28</v>
      </c>
      <c r="F3" s="19"/>
      <c r="G3" s="18" t="s">
        <v>29</v>
      </c>
      <c r="H3" s="19"/>
      <c r="I3" s="18" t="s">
        <v>30</v>
      </c>
      <c r="J3" s="19"/>
      <c r="K3" s="18" t="s">
        <v>31</v>
      </c>
      <c r="L3" s="19"/>
      <c r="M3" s="18" t="s">
        <v>32</v>
      </c>
      <c r="N3" s="19"/>
      <c r="O3" s="34" t="s">
        <v>81</v>
      </c>
      <c r="P3" s="19"/>
      <c r="Q3" s="34" t="s">
        <v>82</v>
      </c>
      <c r="R3" s="19"/>
    </row>
    <row r="4" spans="2:21" s="24" customFormat="1" x14ac:dyDescent="0.2">
      <c r="B4" s="19"/>
      <c r="C4" s="8" t="s">
        <v>37</v>
      </c>
      <c r="D4" s="19"/>
      <c r="E4" s="18" t="s">
        <v>38</v>
      </c>
      <c r="F4" s="19"/>
      <c r="G4" s="18" t="s">
        <v>38</v>
      </c>
      <c r="H4" s="19"/>
      <c r="I4" s="18" t="s">
        <v>38</v>
      </c>
      <c r="J4" s="19"/>
      <c r="K4" s="18" t="s">
        <v>38</v>
      </c>
      <c r="L4" s="19"/>
      <c r="M4" s="18" t="s">
        <v>38</v>
      </c>
      <c r="N4" s="19"/>
      <c r="O4" s="21"/>
      <c r="P4" s="19"/>
      <c r="Q4" s="21"/>
      <c r="R4" s="19"/>
    </row>
    <row r="5" spans="2:21" s="24" customFormat="1" x14ac:dyDescent="0.2">
      <c r="B5" s="19"/>
      <c r="C5" s="8" t="s">
        <v>39</v>
      </c>
      <c r="D5" s="19"/>
      <c r="E5" s="18" t="s">
        <v>38</v>
      </c>
      <c r="F5" s="19"/>
      <c r="G5" s="18" t="s">
        <v>38</v>
      </c>
      <c r="H5" s="19"/>
      <c r="I5" s="18" t="s">
        <v>38</v>
      </c>
      <c r="J5" s="19"/>
      <c r="K5" s="18" t="s">
        <v>38</v>
      </c>
      <c r="L5" s="19"/>
      <c r="M5" s="18" t="s">
        <v>38</v>
      </c>
      <c r="N5" s="19"/>
      <c r="O5" s="21"/>
      <c r="P5" s="19"/>
      <c r="Q5" s="21"/>
      <c r="R5" s="19"/>
    </row>
    <row r="6" spans="2:21" s="24" customFormat="1" x14ac:dyDescent="0.2">
      <c r="B6" s="19"/>
      <c r="C6" s="8" t="s">
        <v>40</v>
      </c>
      <c r="D6" s="19"/>
      <c r="E6" s="18" t="s">
        <v>38</v>
      </c>
      <c r="F6" s="19"/>
      <c r="G6" s="18" t="s">
        <v>38</v>
      </c>
      <c r="H6" s="19"/>
      <c r="I6" s="18" t="s">
        <v>38</v>
      </c>
      <c r="J6" s="19"/>
      <c r="K6" s="18" t="s">
        <v>38</v>
      </c>
      <c r="L6" s="19"/>
      <c r="M6" s="18" t="s">
        <v>38</v>
      </c>
      <c r="N6" s="19"/>
      <c r="O6" s="21"/>
      <c r="P6" s="19"/>
      <c r="Q6" s="21"/>
      <c r="R6" s="19"/>
      <c r="T6" s="52"/>
      <c r="U6" s="24" t="s">
        <v>89</v>
      </c>
    </row>
    <row r="7" spans="2:21" s="24" customFormat="1" x14ac:dyDescent="0.2">
      <c r="B7" s="19"/>
      <c r="C7" s="8" t="s">
        <v>41</v>
      </c>
      <c r="D7" s="19"/>
      <c r="E7" s="18" t="s">
        <v>38</v>
      </c>
      <c r="F7" s="19"/>
      <c r="G7" s="18" t="s">
        <v>38</v>
      </c>
      <c r="H7" s="19"/>
      <c r="I7" s="18" t="s">
        <v>38</v>
      </c>
      <c r="J7" s="19"/>
      <c r="K7" s="18" t="s">
        <v>38</v>
      </c>
      <c r="L7" s="19"/>
      <c r="M7" s="18" t="s">
        <v>38</v>
      </c>
      <c r="N7" s="19"/>
      <c r="O7" s="21"/>
      <c r="P7" s="19"/>
      <c r="Q7" s="21"/>
      <c r="R7" s="19"/>
      <c r="T7" s="51"/>
      <c r="U7" s="24" t="s">
        <v>90</v>
      </c>
    </row>
    <row r="8" spans="2:21" s="24" customFormat="1" x14ac:dyDescent="0.2">
      <c r="B8" s="19"/>
      <c r="C8" s="8" t="s">
        <v>42</v>
      </c>
      <c r="D8" s="19"/>
      <c r="E8" s="18" t="s">
        <v>38</v>
      </c>
      <c r="F8" s="19"/>
      <c r="G8" s="18" t="s">
        <v>38</v>
      </c>
      <c r="H8" s="19"/>
      <c r="I8" s="18" t="s">
        <v>38</v>
      </c>
      <c r="J8" s="19"/>
      <c r="K8" s="18" t="s">
        <v>38</v>
      </c>
      <c r="L8" s="19"/>
      <c r="M8" s="18" t="s">
        <v>38</v>
      </c>
      <c r="N8" s="19"/>
      <c r="O8" s="56" t="s">
        <v>10</v>
      </c>
      <c r="P8" s="19"/>
      <c r="Q8" s="56" t="s">
        <v>10</v>
      </c>
      <c r="R8" s="19"/>
      <c r="T8" s="53"/>
      <c r="U8" s="24" t="s">
        <v>91</v>
      </c>
    </row>
    <row r="9" spans="2:21" s="24" customFormat="1" x14ac:dyDescent="0.2">
      <c r="B9" s="19"/>
      <c r="C9" s="8" t="s">
        <v>43</v>
      </c>
      <c r="D9" s="19"/>
      <c r="E9" s="18" t="s">
        <v>38</v>
      </c>
      <c r="F9" s="19"/>
      <c r="G9" s="18" t="s">
        <v>38</v>
      </c>
      <c r="H9" s="19"/>
      <c r="I9" s="18" t="s">
        <v>38</v>
      </c>
      <c r="J9" s="19"/>
      <c r="K9" s="18" t="s">
        <v>38</v>
      </c>
      <c r="L9" s="19"/>
      <c r="M9" s="18" t="s">
        <v>38</v>
      </c>
      <c r="N9" s="19"/>
      <c r="O9" s="56" t="s">
        <v>10</v>
      </c>
      <c r="P9" s="19"/>
      <c r="Q9" s="56" t="s">
        <v>10</v>
      </c>
      <c r="R9" s="19"/>
    </row>
    <row r="10" spans="2:21" s="24" customFormat="1" x14ac:dyDescent="0.2">
      <c r="B10" s="19"/>
      <c r="C10" s="8" t="s">
        <v>44</v>
      </c>
      <c r="D10" s="19"/>
      <c r="E10" s="18" t="s">
        <v>38</v>
      </c>
      <c r="F10" s="19"/>
      <c r="G10" s="18" t="s">
        <v>38</v>
      </c>
      <c r="H10" s="19"/>
      <c r="I10" s="18" t="s">
        <v>38</v>
      </c>
      <c r="J10" s="19"/>
      <c r="K10" s="18" t="s">
        <v>38</v>
      </c>
      <c r="L10" s="19"/>
      <c r="M10" s="18" t="s">
        <v>38</v>
      </c>
      <c r="N10" s="19"/>
      <c r="O10" s="56" t="s">
        <v>10</v>
      </c>
      <c r="P10" s="19"/>
      <c r="Q10" s="56" t="s">
        <v>10</v>
      </c>
      <c r="R10" s="19"/>
    </row>
    <row r="11" spans="2:21" s="24" customFormat="1" x14ac:dyDescent="0.2">
      <c r="B11" s="19"/>
      <c r="C11" s="8" t="s">
        <v>45</v>
      </c>
      <c r="D11" s="19"/>
      <c r="E11" s="18" t="s">
        <v>38</v>
      </c>
      <c r="F11" s="19"/>
      <c r="G11" s="18" t="s">
        <v>38</v>
      </c>
      <c r="H11" s="19"/>
      <c r="I11" s="18" t="s">
        <v>38</v>
      </c>
      <c r="J11" s="19"/>
      <c r="K11" s="18" t="s">
        <v>38</v>
      </c>
      <c r="L11" s="19"/>
      <c r="M11" s="18" t="s">
        <v>38</v>
      </c>
      <c r="N11" s="19"/>
      <c r="O11" s="56" t="s">
        <v>10</v>
      </c>
      <c r="P11" s="19"/>
      <c r="Q11" s="56" t="s">
        <v>10</v>
      </c>
      <c r="R11" s="19"/>
    </row>
    <row r="12" spans="2:21" s="24" customFormat="1" x14ac:dyDescent="0.2">
      <c r="B12" s="19"/>
      <c r="C12" s="8" t="s">
        <v>46</v>
      </c>
      <c r="D12" s="19"/>
      <c r="E12" s="18" t="s">
        <v>38</v>
      </c>
      <c r="F12" s="19"/>
      <c r="G12" s="18" t="s">
        <v>38</v>
      </c>
      <c r="H12" s="19"/>
      <c r="I12" s="18" t="s">
        <v>38</v>
      </c>
      <c r="J12" s="19"/>
      <c r="K12" s="18" t="s">
        <v>38</v>
      </c>
      <c r="L12" s="19"/>
      <c r="M12" s="18" t="s">
        <v>38</v>
      </c>
      <c r="N12" s="19"/>
      <c r="O12" s="56" t="s">
        <v>10</v>
      </c>
      <c r="P12" s="19"/>
      <c r="Q12" s="56" t="s">
        <v>10</v>
      </c>
      <c r="R12" s="19"/>
    </row>
    <row r="13" spans="2:21" s="24" customFormat="1" x14ac:dyDescent="0.2">
      <c r="B13" s="19"/>
      <c r="C13" s="8" t="s">
        <v>47</v>
      </c>
      <c r="D13" s="19"/>
      <c r="E13" s="18" t="s">
        <v>38</v>
      </c>
      <c r="F13" s="19"/>
      <c r="G13" s="18" t="s">
        <v>38</v>
      </c>
      <c r="H13" s="19"/>
      <c r="I13" s="18" t="s">
        <v>38</v>
      </c>
      <c r="J13" s="19"/>
      <c r="K13" s="18" t="s">
        <v>38</v>
      </c>
      <c r="L13" s="19"/>
      <c r="M13" s="18" t="s">
        <v>38</v>
      </c>
      <c r="N13" s="19"/>
      <c r="O13" s="56" t="s">
        <v>10</v>
      </c>
      <c r="P13" s="19"/>
      <c r="Q13" s="56" t="s">
        <v>10</v>
      </c>
      <c r="R13" s="19"/>
    </row>
    <row r="14" spans="2:21" s="24" customFormat="1" x14ac:dyDescent="0.2">
      <c r="B14" s="19"/>
      <c r="C14" s="8" t="s">
        <v>48</v>
      </c>
      <c r="D14" s="19"/>
      <c r="E14" s="18" t="s">
        <v>38</v>
      </c>
      <c r="F14" s="19"/>
      <c r="G14" s="18" t="s">
        <v>38</v>
      </c>
      <c r="H14" s="19"/>
      <c r="I14" s="18" t="s">
        <v>38</v>
      </c>
      <c r="J14" s="19"/>
      <c r="K14" s="18" t="s">
        <v>38</v>
      </c>
      <c r="L14" s="19"/>
      <c r="M14" s="18" t="s">
        <v>38</v>
      </c>
      <c r="N14" s="19"/>
      <c r="O14" s="56" t="s">
        <v>10</v>
      </c>
      <c r="P14" s="19"/>
      <c r="Q14" s="56" t="s">
        <v>10</v>
      </c>
      <c r="R14" s="19"/>
    </row>
    <row r="15" spans="2:21" s="24" customFormat="1" x14ac:dyDescent="0.2">
      <c r="B15" s="19"/>
      <c r="C15" s="8" t="s">
        <v>49</v>
      </c>
      <c r="D15" s="19"/>
      <c r="E15" s="18" t="s">
        <v>38</v>
      </c>
      <c r="F15" s="19"/>
      <c r="G15" s="18" t="s">
        <v>38</v>
      </c>
      <c r="H15" s="19"/>
      <c r="I15" s="18" t="s">
        <v>38</v>
      </c>
      <c r="J15" s="19"/>
      <c r="K15" s="18" t="s">
        <v>38</v>
      </c>
      <c r="L15" s="19"/>
      <c r="M15" s="18" t="s">
        <v>38</v>
      </c>
      <c r="N15" s="19"/>
      <c r="O15" s="56" t="s">
        <v>10</v>
      </c>
      <c r="P15" s="19"/>
      <c r="Q15" s="56" t="s">
        <v>10</v>
      </c>
      <c r="R15" s="19"/>
    </row>
    <row r="16" spans="2:21" s="24" customFormat="1" x14ac:dyDescent="0.2">
      <c r="B16" s="19"/>
      <c r="C16" s="8" t="s">
        <v>50</v>
      </c>
      <c r="D16" s="19"/>
      <c r="E16" s="18" t="s">
        <v>38</v>
      </c>
      <c r="F16" s="19"/>
      <c r="G16" s="18" t="s">
        <v>38</v>
      </c>
      <c r="H16" s="19"/>
      <c r="I16" s="18" t="s">
        <v>38</v>
      </c>
      <c r="J16" s="19"/>
      <c r="K16" s="18" t="s">
        <v>38</v>
      </c>
      <c r="L16" s="19"/>
      <c r="M16" s="18" t="s">
        <v>38</v>
      </c>
      <c r="N16" s="19"/>
      <c r="O16" s="21"/>
      <c r="P16" s="19"/>
      <c r="Q16" s="21"/>
      <c r="R16" s="19"/>
    </row>
    <row r="17" spans="2:21" s="24" customFormat="1" x14ac:dyDescent="0.2">
      <c r="B17" s="19"/>
      <c r="C17" s="8" t="s">
        <v>51</v>
      </c>
      <c r="D17" s="19"/>
      <c r="E17" s="18" t="s">
        <v>38</v>
      </c>
      <c r="F17" s="19"/>
      <c r="G17" s="18" t="s">
        <v>38</v>
      </c>
      <c r="H17" s="19"/>
      <c r="I17" s="18" t="s">
        <v>38</v>
      </c>
      <c r="J17" s="19"/>
      <c r="K17" s="18" t="s">
        <v>38</v>
      </c>
      <c r="L17" s="19"/>
      <c r="M17" s="18" t="s">
        <v>38</v>
      </c>
      <c r="N17" s="19"/>
      <c r="O17" s="21"/>
      <c r="P17" s="19"/>
      <c r="Q17" s="21"/>
      <c r="R17" s="19"/>
    </row>
    <row r="18" spans="2:21" x14ac:dyDescent="0.2">
      <c r="B18" s="19"/>
      <c r="C18" s="8" t="s">
        <v>52</v>
      </c>
      <c r="D18" s="19"/>
      <c r="E18" s="18" t="s">
        <v>38</v>
      </c>
      <c r="F18" s="19"/>
      <c r="G18" s="18" t="s">
        <v>38</v>
      </c>
      <c r="H18" s="19"/>
      <c r="I18" s="18" t="s">
        <v>38</v>
      </c>
      <c r="J18" s="19"/>
      <c r="K18" s="18" t="s">
        <v>38</v>
      </c>
      <c r="L18" s="19"/>
      <c r="M18" s="18" t="s">
        <v>38</v>
      </c>
      <c r="N18" s="19"/>
      <c r="O18" s="22"/>
      <c r="P18" s="19"/>
      <c r="Q18" s="21"/>
      <c r="R18" s="19"/>
      <c r="T18" s="24"/>
      <c r="U18" s="24"/>
    </row>
    <row r="19" spans="2:21" x14ac:dyDescent="0.2">
      <c r="B19" s="19"/>
      <c r="C19" s="8" t="s">
        <v>53</v>
      </c>
      <c r="D19" s="19"/>
      <c r="E19" s="21"/>
      <c r="F19" s="19"/>
      <c r="G19" s="46" t="s">
        <v>4</v>
      </c>
      <c r="H19" s="19"/>
      <c r="I19" s="56" t="s">
        <v>23</v>
      </c>
      <c r="J19" s="19"/>
      <c r="K19" s="22"/>
      <c r="L19" s="19"/>
      <c r="M19" s="48" t="s">
        <v>87</v>
      </c>
      <c r="N19" s="19"/>
      <c r="O19" s="22"/>
      <c r="P19" s="19"/>
      <c r="Q19" s="21"/>
      <c r="R19" s="19"/>
      <c r="T19" s="24"/>
      <c r="U19" s="24"/>
    </row>
    <row r="20" spans="2:21" x14ac:dyDescent="0.2">
      <c r="B20" s="19"/>
      <c r="C20" s="8" t="s">
        <v>54</v>
      </c>
      <c r="D20" s="19"/>
      <c r="E20" s="10"/>
      <c r="F20" s="19"/>
      <c r="G20" s="46" t="s">
        <v>4</v>
      </c>
      <c r="H20" s="19"/>
      <c r="I20" s="56" t="s">
        <v>23</v>
      </c>
      <c r="J20" s="19"/>
      <c r="K20" s="22"/>
      <c r="L20" s="19"/>
      <c r="M20" s="48" t="s">
        <v>87</v>
      </c>
      <c r="N20" s="19"/>
      <c r="O20" s="22"/>
      <c r="P20" s="19"/>
      <c r="Q20" s="21"/>
      <c r="R20" s="19"/>
      <c r="T20" s="24"/>
      <c r="U20" s="24"/>
    </row>
    <row r="21" spans="2:21" x14ac:dyDescent="0.2">
      <c r="B21" s="19"/>
      <c r="C21" s="8" t="s">
        <v>55</v>
      </c>
      <c r="D21" s="19"/>
      <c r="E21" s="10"/>
      <c r="F21" s="19"/>
      <c r="G21" s="46" t="s">
        <v>17</v>
      </c>
      <c r="H21" s="19"/>
      <c r="I21" s="56" t="s">
        <v>23</v>
      </c>
      <c r="J21" s="19"/>
      <c r="K21" s="10"/>
      <c r="L21" s="19"/>
      <c r="M21" s="21"/>
      <c r="N21" s="19"/>
      <c r="O21" s="21"/>
      <c r="P21" s="19"/>
      <c r="Q21" s="21"/>
      <c r="R21" s="19"/>
    </row>
    <row r="22" spans="2:21" x14ac:dyDescent="0.2">
      <c r="B22" s="19"/>
      <c r="C22" s="8" t="s">
        <v>56</v>
      </c>
      <c r="D22" s="19"/>
      <c r="E22" s="10"/>
      <c r="F22" s="19"/>
      <c r="G22" s="46" t="s">
        <v>17</v>
      </c>
      <c r="H22" s="19"/>
      <c r="I22" s="56" t="s">
        <v>23</v>
      </c>
      <c r="J22" s="19"/>
      <c r="K22" s="49" t="s">
        <v>17</v>
      </c>
      <c r="L22" s="19"/>
      <c r="M22" s="50" t="s">
        <v>23</v>
      </c>
      <c r="N22" s="19"/>
      <c r="O22" s="21"/>
      <c r="P22" s="19"/>
      <c r="Q22" s="21"/>
      <c r="R22" s="19"/>
    </row>
    <row r="23" spans="2:21" x14ac:dyDescent="0.2">
      <c r="B23" s="19"/>
      <c r="C23" s="8" t="s">
        <v>57</v>
      </c>
      <c r="D23" s="19"/>
      <c r="E23" s="45" t="s">
        <v>10</v>
      </c>
      <c r="F23" s="19"/>
      <c r="G23" s="46" t="s">
        <v>17</v>
      </c>
      <c r="H23" s="19"/>
      <c r="I23" s="56" t="s">
        <v>23</v>
      </c>
      <c r="J23" s="19"/>
      <c r="K23" s="49" t="s">
        <v>88</v>
      </c>
      <c r="L23" s="19"/>
      <c r="M23" s="50" t="s">
        <v>23</v>
      </c>
      <c r="N23" s="19"/>
      <c r="O23" s="21"/>
      <c r="P23" s="19"/>
      <c r="Q23" s="21"/>
      <c r="R23" s="19"/>
    </row>
    <row r="24" spans="2:21" x14ac:dyDescent="0.2">
      <c r="B24" s="19"/>
      <c r="C24" s="8" t="s">
        <v>58</v>
      </c>
      <c r="D24" s="19"/>
      <c r="E24" s="45" t="s">
        <v>10</v>
      </c>
      <c r="F24" s="19"/>
      <c r="G24" s="46" t="s">
        <v>17</v>
      </c>
      <c r="H24" s="19"/>
      <c r="I24" s="43" t="s">
        <v>80</v>
      </c>
      <c r="J24" s="19"/>
      <c r="K24" s="49" t="s">
        <v>10</v>
      </c>
      <c r="L24" s="19"/>
      <c r="M24" s="50" t="s">
        <v>23</v>
      </c>
      <c r="N24" s="19"/>
      <c r="O24" s="21"/>
      <c r="P24" s="19"/>
      <c r="Q24" s="21"/>
      <c r="R24" s="19"/>
    </row>
    <row r="25" spans="2:21" x14ac:dyDescent="0.2">
      <c r="B25" s="19"/>
      <c r="C25" s="8" t="s">
        <v>59</v>
      </c>
      <c r="D25" s="19"/>
      <c r="E25" s="45" t="s">
        <v>10</v>
      </c>
      <c r="F25" s="19"/>
      <c r="G25" s="46" t="s">
        <v>3</v>
      </c>
      <c r="H25" s="19"/>
      <c r="I25" s="43" t="s">
        <v>80</v>
      </c>
      <c r="J25" s="19"/>
      <c r="K25" s="49" t="s">
        <v>10</v>
      </c>
      <c r="L25" s="19"/>
      <c r="M25" s="50" t="s">
        <v>23</v>
      </c>
      <c r="N25" s="19"/>
      <c r="O25" s="21"/>
      <c r="P25" s="19"/>
      <c r="Q25" s="21"/>
      <c r="R25" s="19"/>
    </row>
    <row r="26" spans="2:21" x14ac:dyDescent="0.2">
      <c r="B26" s="19"/>
      <c r="C26" s="8" t="s">
        <v>60</v>
      </c>
      <c r="D26" s="19"/>
      <c r="E26" s="45" t="s">
        <v>10</v>
      </c>
      <c r="F26" s="19"/>
      <c r="G26" s="46" t="s">
        <v>3</v>
      </c>
      <c r="H26" s="19"/>
      <c r="I26" s="43" t="s">
        <v>80</v>
      </c>
      <c r="J26" s="19"/>
      <c r="K26" s="10"/>
      <c r="L26" s="19"/>
      <c r="M26" s="50" t="s">
        <v>23</v>
      </c>
      <c r="N26" s="19"/>
      <c r="O26" s="21"/>
      <c r="P26" s="19"/>
      <c r="Q26" s="21"/>
      <c r="R26" s="19"/>
    </row>
    <row r="27" spans="2:21" x14ac:dyDescent="0.2">
      <c r="B27" s="19"/>
      <c r="C27" s="8" t="s">
        <v>61</v>
      </c>
      <c r="D27" s="19"/>
      <c r="E27" s="45" t="s">
        <v>10</v>
      </c>
      <c r="F27" s="19"/>
      <c r="G27" s="46" t="s">
        <v>3</v>
      </c>
      <c r="H27" s="19"/>
      <c r="I27" s="43" t="s">
        <v>80</v>
      </c>
      <c r="J27" s="19"/>
      <c r="K27" s="50" t="s">
        <v>23</v>
      </c>
      <c r="L27" s="19"/>
      <c r="M27" s="50" t="s">
        <v>23</v>
      </c>
      <c r="N27" s="19"/>
      <c r="O27" s="21"/>
      <c r="P27" s="19"/>
      <c r="Q27" s="21"/>
      <c r="R27" s="19"/>
    </row>
    <row r="28" spans="2:21" x14ac:dyDescent="0.2">
      <c r="B28" s="19"/>
      <c r="C28" s="8" t="s">
        <v>62</v>
      </c>
      <c r="D28" s="19"/>
      <c r="E28" s="45" t="s">
        <v>10</v>
      </c>
      <c r="F28" s="19"/>
      <c r="G28" s="46" t="s">
        <v>3</v>
      </c>
      <c r="H28" s="19"/>
      <c r="I28" s="50" t="s">
        <v>23</v>
      </c>
      <c r="J28" s="19"/>
      <c r="K28" s="50" t="s">
        <v>23</v>
      </c>
      <c r="L28" s="19"/>
      <c r="M28" s="50" t="s">
        <v>23</v>
      </c>
      <c r="N28" s="19"/>
      <c r="O28" s="21"/>
      <c r="P28" s="19"/>
      <c r="Q28" s="21"/>
      <c r="R28" s="19"/>
    </row>
    <row r="29" spans="2:21" x14ac:dyDescent="0.2">
      <c r="B29" s="19"/>
      <c r="C29" s="8" t="s">
        <v>63</v>
      </c>
      <c r="D29" s="19"/>
      <c r="E29" s="45" t="s">
        <v>10</v>
      </c>
      <c r="F29" s="19"/>
      <c r="G29" s="21"/>
      <c r="H29" s="19"/>
      <c r="I29" s="50" t="s">
        <v>23</v>
      </c>
      <c r="J29" s="19"/>
      <c r="K29" s="46" t="s">
        <v>3</v>
      </c>
      <c r="L29" s="19"/>
      <c r="M29" s="50" t="s">
        <v>23</v>
      </c>
      <c r="N29" s="19"/>
      <c r="O29" s="21"/>
      <c r="P29" s="19"/>
      <c r="Q29" s="21"/>
      <c r="R29" s="19"/>
    </row>
    <row r="30" spans="2:21" x14ac:dyDescent="0.2">
      <c r="B30" s="19"/>
      <c r="C30" s="8" t="s">
        <v>64</v>
      </c>
      <c r="D30" s="19"/>
      <c r="E30" s="45" t="s">
        <v>10</v>
      </c>
      <c r="F30" s="19"/>
      <c r="G30" s="21"/>
      <c r="H30" s="19"/>
      <c r="I30" s="50" t="s">
        <v>23</v>
      </c>
      <c r="J30" s="19"/>
      <c r="K30" s="46" t="s">
        <v>3</v>
      </c>
      <c r="L30" s="19"/>
      <c r="M30" s="50" t="s">
        <v>23</v>
      </c>
      <c r="N30" s="19"/>
      <c r="O30" s="21"/>
      <c r="P30" s="19"/>
      <c r="Q30" s="21"/>
      <c r="R30" s="19"/>
    </row>
    <row r="31" spans="2:21" x14ac:dyDescent="0.2">
      <c r="B31" s="19"/>
      <c r="C31" s="8" t="s">
        <v>65</v>
      </c>
      <c r="D31" s="19"/>
      <c r="E31" s="10"/>
      <c r="F31" s="19"/>
      <c r="G31" s="21"/>
      <c r="H31" s="19"/>
      <c r="I31" s="50" t="s">
        <v>23</v>
      </c>
      <c r="J31" s="19"/>
      <c r="K31" s="21"/>
      <c r="L31" s="19"/>
      <c r="M31" s="50" t="s">
        <v>23</v>
      </c>
      <c r="N31" s="19"/>
      <c r="O31" s="21"/>
      <c r="P31" s="19"/>
      <c r="Q31" s="21"/>
      <c r="R31" s="19"/>
    </row>
    <row r="32" spans="2:21" x14ac:dyDescent="0.2">
      <c r="B32" s="19"/>
      <c r="C32" s="19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</row>
    <row r="33" spans="1:20" ht="12.75" customHeight="1" x14ac:dyDescent="0.2">
      <c r="B33" s="19"/>
      <c r="C33" s="41" t="s">
        <v>85</v>
      </c>
      <c r="D33" s="19"/>
      <c r="E33" s="7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19"/>
    </row>
    <row r="34" spans="1:20" x14ac:dyDescent="0.2">
      <c r="B34" s="19"/>
      <c r="C34" s="42">
        <v>44064</v>
      </c>
      <c r="D34" s="19"/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19"/>
    </row>
    <row r="35" spans="1:20" x14ac:dyDescent="0.2">
      <c r="B35" s="19"/>
      <c r="C35" s="19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</row>
    <row r="36" spans="1:20" x14ac:dyDescent="0.2">
      <c r="H36" s="17"/>
      <c r="I36" s="16"/>
      <c r="J36" s="33"/>
      <c r="K36" s="27"/>
      <c r="L36" s="33"/>
      <c r="M36" s="31"/>
      <c r="N36" s="33"/>
      <c r="O36" s="31"/>
    </row>
    <row r="37" spans="1:20" x14ac:dyDescent="0.2">
      <c r="A37" s="16">
        <f t="shared" ref="A37:A60" si="0">SUM(E37:Q37)</f>
        <v>1.7999999999999998</v>
      </c>
      <c r="C37" s="14" t="s">
        <v>3</v>
      </c>
      <c r="E37" s="17">
        <f>COUNTIF(E5:E31,C37)*E2/2</f>
        <v>0</v>
      </c>
      <c r="G37" s="17">
        <f>COUNTIF(G5:G31,C37)*G2/2</f>
        <v>1.2</v>
      </c>
      <c r="I37" s="17">
        <f>COUNTIF(I5:I31,C37)*I2/2</f>
        <v>0</v>
      </c>
      <c r="K37" s="17">
        <f>COUNTIF(K5:K31,C37)*K2/2</f>
        <v>0.6</v>
      </c>
      <c r="M37" s="17">
        <f>COUNTIF(M5:M31,C37)*M2/2</f>
        <v>0</v>
      </c>
      <c r="O37" s="26">
        <f>COUNTIF(O5:O31,C37)*O2/2</f>
        <v>0</v>
      </c>
      <c r="Q37" s="26">
        <f>COUNTIF(Q5:Q31,C37)*Q2/2</f>
        <v>0</v>
      </c>
      <c r="S37" s="29"/>
      <c r="T37" s="14"/>
    </row>
    <row r="38" spans="1:20" x14ac:dyDescent="0.2">
      <c r="A38" s="16">
        <f t="shared" si="0"/>
        <v>0.6</v>
      </c>
      <c r="C38" s="24" t="s">
        <v>4</v>
      </c>
      <c r="E38" s="17">
        <f>COUNTIF(E5:E31,C38)*E2/2</f>
        <v>0</v>
      </c>
      <c r="G38" s="17">
        <f>COUNTIF(G5:G31,C38)*G2/2</f>
        <v>0.6</v>
      </c>
      <c r="I38" s="17">
        <f>COUNTIF(I5:I31,C38)*I2/2</f>
        <v>0</v>
      </c>
      <c r="K38" s="17">
        <f>COUNTIF(K5:K31,C38)*K2/2</f>
        <v>0</v>
      </c>
      <c r="M38" s="17">
        <f>COUNTIF(M5:M31,C38)*M2/2</f>
        <v>0</v>
      </c>
      <c r="O38" s="26">
        <f>COUNTIF(O5:O31,C38)*O2/2</f>
        <v>0</v>
      </c>
      <c r="Q38" s="26">
        <f>COUNTIF(Q5:Q31,C38)*Q2/2</f>
        <v>0</v>
      </c>
      <c r="S38" s="29"/>
      <c r="T38" s="12"/>
    </row>
    <row r="39" spans="1:20" x14ac:dyDescent="0.2">
      <c r="A39" s="16">
        <f t="shared" si="0"/>
        <v>0</v>
      </c>
      <c r="C39" s="24" t="s">
        <v>5</v>
      </c>
      <c r="E39" s="17">
        <f>COUNTIF(E5:E31,C39)*E2/2</f>
        <v>0</v>
      </c>
      <c r="G39" s="17">
        <f>COUNTIF(G5:G31,C39)*G2/2</f>
        <v>0</v>
      </c>
      <c r="I39" s="17">
        <f>COUNTIF(I5:I31,C39)*I2/2</f>
        <v>0</v>
      </c>
      <c r="K39" s="17">
        <f>COUNTIF(K5:K31,C39)*K2/2</f>
        <v>0</v>
      </c>
      <c r="M39" s="17">
        <f>COUNTIF(M5:M31,C39)*M2/2</f>
        <v>0</v>
      </c>
      <c r="O39" s="26">
        <f>COUNTIF(O5:O31,C39)*O2/2</f>
        <v>0</v>
      </c>
      <c r="Q39" s="26">
        <f>COUNTIF(Q5:Q31,C39)*Q2/2</f>
        <v>0</v>
      </c>
      <c r="S39" s="29"/>
      <c r="T39" s="12"/>
    </row>
    <row r="40" spans="1:20" x14ac:dyDescent="0.2">
      <c r="A40" s="16">
        <f t="shared" si="0"/>
        <v>0</v>
      </c>
      <c r="C40" s="24" t="s">
        <v>6</v>
      </c>
      <c r="E40" s="17">
        <f>COUNTIF(E5:E31,C40)*E2/2</f>
        <v>0</v>
      </c>
      <c r="G40" s="17">
        <f>COUNTIF(G5:G31,C40)*G2/2</f>
        <v>0</v>
      </c>
      <c r="I40" s="17">
        <f>COUNTIF(I5:I31,C40)*I2/2</f>
        <v>0</v>
      </c>
      <c r="K40" s="17">
        <f>COUNTIF(K5:K31,C40)*K2/2</f>
        <v>0</v>
      </c>
      <c r="M40" s="17">
        <f>COUNTIF(M5:M31,C40)*M2/2</f>
        <v>0</v>
      </c>
      <c r="O40" s="26">
        <f>COUNTIF(O5:O31,C40)*O2/2</f>
        <v>0</v>
      </c>
      <c r="Q40" s="26">
        <f>COUNTIF(Q5:Q31,C40)*Q2/2</f>
        <v>0</v>
      </c>
      <c r="S40" s="29"/>
      <c r="T40" s="12"/>
    </row>
    <row r="41" spans="1:20" x14ac:dyDescent="0.2">
      <c r="A41" s="16">
        <f t="shared" si="0"/>
        <v>0</v>
      </c>
      <c r="C41" s="24" t="s">
        <v>7</v>
      </c>
      <c r="E41" s="17">
        <f>COUNTIF(E5:E31,C41)*E2/2</f>
        <v>0</v>
      </c>
      <c r="G41" s="17">
        <f>COUNTIF(G5:G31,C41)*G2/2</f>
        <v>0</v>
      </c>
      <c r="I41" s="17">
        <f>COUNTIF(I5:I31,C41)*I2/2</f>
        <v>0</v>
      </c>
      <c r="K41" s="17">
        <f>COUNTIF(K5:K31,C41)*K2/2</f>
        <v>0</v>
      </c>
      <c r="M41" s="17">
        <f>COUNTIF(M5:M31,C41)*M2/2</f>
        <v>0</v>
      </c>
      <c r="O41" s="26">
        <f>COUNTIF(O5:O31,C41)*O2/2</f>
        <v>0</v>
      </c>
      <c r="Q41" s="26">
        <f>COUNTIF(Q5:Q31,C41)*Q2/2</f>
        <v>0</v>
      </c>
      <c r="S41" s="29"/>
      <c r="T41" s="12"/>
    </row>
    <row r="42" spans="1:20" x14ac:dyDescent="0.2">
      <c r="A42" s="16">
        <f t="shared" si="0"/>
        <v>0</v>
      </c>
      <c r="C42" s="24" t="s">
        <v>8</v>
      </c>
      <c r="E42" s="17">
        <f>COUNTIF(E5:E31,C42)*E2/2</f>
        <v>0</v>
      </c>
      <c r="G42" s="17">
        <f>COUNTIF(G5:G31,C42)*G2/2</f>
        <v>0</v>
      </c>
      <c r="I42" s="17">
        <f>COUNTIF(I5:I31,C42)*I2/2</f>
        <v>0</v>
      </c>
      <c r="K42" s="17">
        <f>COUNTIF(K5:K31,C42)*K2/2</f>
        <v>0</v>
      </c>
      <c r="M42" s="17">
        <f>COUNTIF(M5:M31,C42)*M2/2</f>
        <v>0</v>
      </c>
      <c r="O42" s="26">
        <f>COUNTIF(O5:O31,C42)*O2/2</f>
        <v>0</v>
      </c>
      <c r="Q42" s="26">
        <f>COUNTIF(Q5:Q31,C42)*Q2/2</f>
        <v>0</v>
      </c>
      <c r="S42" s="29"/>
      <c r="T42" s="12"/>
    </row>
    <row r="43" spans="1:20" x14ac:dyDescent="0.2">
      <c r="A43" s="16">
        <f t="shared" si="0"/>
        <v>0</v>
      </c>
      <c r="C43" s="24" t="s">
        <v>9</v>
      </c>
      <c r="E43" s="17">
        <f>COUNTIF(E5:E31,C43)*E2/2</f>
        <v>0</v>
      </c>
      <c r="G43" s="17">
        <f>COUNTIF(G5:G31,C43)*G2/2</f>
        <v>0</v>
      </c>
      <c r="I43" s="17">
        <f>COUNTIF(I5:I31,C43)*I2/2</f>
        <v>0</v>
      </c>
      <c r="K43" s="17">
        <f>COUNTIF(K5:K31,C43)*K2/2</f>
        <v>0</v>
      </c>
      <c r="M43" s="17">
        <f>COUNTIF(M5:M31,C43)*M2/2</f>
        <v>0</v>
      </c>
      <c r="O43" s="26">
        <f>COUNTIF(O5:O31,C43)*O2/2</f>
        <v>0</v>
      </c>
      <c r="Q43" s="26">
        <f>COUNTIF(Q5:Q31,C43)*Q2/2</f>
        <v>0</v>
      </c>
      <c r="S43" s="29"/>
      <c r="T43" s="12"/>
    </row>
    <row r="44" spans="1:20" x14ac:dyDescent="0.2">
      <c r="A44" s="16">
        <f t="shared" si="0"/>
        <v>7.8000000000000007</v>
      </c>
      <c r="C44" s="24" t="s">
        <v>10</v>
      </c>
      <c r="E44" s="17">
        <f>COUNTIF(E5:E31,C44)*E2/2</f>
        <v>2.4</v>
      </c>
      <c r="G44" s="17">
        <f>COUNTIF(G5:G31,C44)*G2/2</f>
        <v>0</v>
      </c>
      <c r="I44" s="17">
        <f>COUNTIF(I5:I31,C44)*I2/2</f>
        <v>0</v>
      </c>
      <c r="K44" s="17">
        <f>COUNTIF(K5:K31,C44)*K2/2</f>
        <v>0.6</v>
      </c>
      <c r="M44" s="17">
        <f>COUNTIF(M5:M31,C44)*M2/2</f>
        <v>0</v>
      </c>
      <c r="O44" s="26">
        <f>COUNTIF(O5:O31,C44)*O2/2</f>
        <v>2.4</v>
      </c>
      <c r="Q44" s="26">
        <f>COUNTIF(Q5:Q31,C44)*Q2/2</f>
        <v>2.4</v>
      </c>
      <c r="S44" s="29"/>
      <c r="T44" s="12"/>
    </row>
    <row r="45" spans="1:20" x14ac:dyDescent="0.2">
      <c r="A45" s="16">
        <f t="shared" si="0"/>
        <v>0</v>
      </c>
      <c r="C45" s="24" t="s">
        <v>25</v>
      </c>
      <c r="E45" s="17">
        <f>COUNTIF(E5:E31,C45)*E2/2</f>
        <v>0</v>
      </c>
      <c r="G45" s="17">
        <f>COUNTIF(G5:G31,C45)*G2/2</f>
        <v>0</v>
      </c>
      <c r="I45" s="17">
        <f>COUNTIF(I5:I31,C45)*I2/2</f>
        <v>0</v>
      </c>
      <c r="K45" s="17">
        <f>COUNTIF(K5:K31,C45)*K2/2</f>
        <v>0</v>
      </c>
      <c r="M45" s="17">
        <f>COUNTIF(M5:M31,C45)*M2/2</f>
        <v>0</v>
      </c>
      <c r="O45" s="26">
        <f>COUNTIF(O5:O31,C45)*O2/2</f>
        <v>0</v>
      </c>
      <c r="Q45" s="26">
        <f>COUNTIF(Q5:Q31,C45)*Q2/2</f>
        <v>0</v>
      </c>
      <c r="S45" s="29"/>
      <c r="T45" s="12"/>
    </row>
    <row r="46" spans="1:20" x14ac:dyDescent="0.2">
      <c r="A46" s="16">
        <f t="shared" si="0"/>
        <v>0</v>
      </c>
      <c r="C46" s="24" t="s">
        <v>11</v>
      </c>
      <c r="E46" s="17">
        <f>COUNTIF(E5:E31,C46)*E2/2</f>
        <v>0</v>
      </c>
      <c r="G46" s="17">
        <f>COUNTIF(G5:G31,C46)*G2/2</f>
        <v>0</v>
      </c>
      <c r="I46" s="17">
        <f>COUNTIF(I5:I31,C46)*I2/2</f>
        <v>0</v>
      </c>
      <c r="K46" s="17">
        <f>COUNTIF(K5:K31,C46)*K2/2</f>
        <v>0</v>
      </c>
      <c r="M46" s="17">
        <f>COUNTIF(M5:M31,C46)*M2/2</f>
        <v>0</v>
      </c>
      <c r="O46" s="26">
        <f>COUNTIF(O5:O31,C46)*O2/2</f>
        <v>0</v>
      </c>
      <c r="Q46" s="26">
        <f>COUNTIF(Q5:Q31,C46)*Q2/2</f>
        <v>0</v>
      </c>
      <c r="S46" s="29"/>
      <c r="T46" s="12"/>
    </row>
    <row r="47" spans="1:20" x14ac:dyDescent="0.2">
      <c r="A47" s="16">
        <f t="shared" si="0"/>
        <v>0</v>
      </c>
      <c r="C47" s="24" t="s">
        <v>12</v>
      </c>
      <c r="E47" s="17">
        <f>COUNTIF(E5:E31,C47)*E2/2</f>
        <v>0</v>
      </c>
      <c r="G47" s="17">
        <f>COUNTIF(G5:G31,C47)*G2/2</f>
        <v>0</v>
      </c>
      <c r="I47" s="17">
        <f>COUNTIF(I5:I31,C47)*I2/2</f>
        <v>0</v>
      </c>
      <c r="K47" s="17">
        <f>COUNTIF(K5:K31,C47)*K2/2</f>
        <v>0</v>
      </c>
      <c r="M47" s="17">
        <f>COUNTIF(M5:M31,C47)*M2/2</f>
        <v>0</v>
      </c>
      <c r="O47" s="26">
        <f>COUNTIF(O5:O31,C47)*O2/2</f>
        <v>0</v>
      </c>
      <c r="Q47" s="26">
        <f>COUNTIF(Q5:Q31,C47)*Q2/2</f>
        <v>0</v>
      </c>
      <c r="S47" s="29"/>
      <c r="T47" s="12"/>
    </row>
    <row r="48" spans="1:20" x14ac:dyDescent="0.2">
      <c r="A48" s="16">
        <f t="shared" si="0"/>
        <v>0</v>
      </c>
      <c r="C48" s="24" t="s">
        <v>13</v>
      </c>
      <c r="E48" s="17">
        <f>COUNTIF(E5:E31,C48)*E2/2</f>
        <v>0</v>
      </c>
      <c r="G48" s="17">
        <f>COUNTIF(G5:G31,C48)*G2/2</f>
        <v>0</v>
      </c>
      <c r="I48" s="17">
        <f>COUNTIF(I5:I31,C48)*I2/2</f>
        <v>0</v>
      </c>
      <c r="K48" s="17">
        <f>COUNTIF(K5:K31,C48)*K2/2</f>
        <v>0</v>
      </c>
      <c r="M48" s="17">
        <f>COUNTIF(M5:M31,C48)*M2/2</f>
        <v>0</v>
      </c>
      <c r="O48" s="26">
        <f>COUNTIF(O5:O31,C48)*O2/2</f>
        <v>0</v>
      </c>
      <c r="Q48" s="26">
        <f>COUNTIF(Q5:Q31,C48)*Q2/2</f>
        <v>0</v>
      </c>
      <c r="S48" s="29"/>
      <c r="T48" s="12"/>
    </row>
    <row r="49" spans="1:20" x14ac:dyDescent="0.2">
      <c r="A49" s="16">
        <f t="shared" si="0"/>
        <v>0</v>
      </c>
      <c r="C49" s="24" t="s">
        <v>14</v>
      </c>
      <c r="E49" s="17">
        <f>COUNTIF(E5:E31,C49)*E2/2</f>
        <v>0</v>
      </c>
      <c r="G49" s="17">
        <f>COUNTIF(G5:G31,C49)*G2/2</f>
        <v>0</v>
      </c>
      <c r="I49" s="17">
        <f>COUNTIF(I5:I31,C49)*I2/2</f>
        <v>0</v>
      </c>
      <c r="K49" s="17">
        <f>COUNTIF(K5:K31,C49)*K2/2</f>
        <v>0</v>
      </c>
      <c r="M49" s="17">
        <f>COUNTIF(M5:M31,C49)*M2/2</f>
        <v>0</v>
      </c>
      <c r="O49" s="26">
        <f>COUNTIF(O5:O31,C49)*O2/2</f>
        <v>0</v>
      </c>
      <c r="Q49" s="26">
        <f>COUNTIF(Q5:Q31,C49)*Q2/2</f>
        <v>0</v>
      </c>
      <c r="S49" s="29"/>
      <c r="T49" s="12"/>
    </row>
    <row r="50" spans="1:20" x14ac:dyDescent="0.2">
      <c r="A50" s="16">
        <f t="shared" si="0"/>
        <v>0</v>
      </c>
      <c r="C50" s="12" t="s">
        <v>15</v>
      </c>
      <c r="E50" s="17">
        <f>COUNTIF(E5:E31,C50)*E2/2</f>
        <v>0</v>
      </c>
      <c r="G50" s="17">
        <f>COUNTIF(G5:G31,C50)*G2/2</f>
        <v>0</v>
      </c>
      <c r="I50" s="17">
        <f>COUNTIF(I5:I31,C50)*I2/2</f>
        <v>0</v>
      </c>
      <c r="K50" s="17">
        <f>COUNTIF(K5:K31,C50)*K2/2</f>
        <v>0</v>
      </c>
      <c r="M50" s="17">
        <f>COUNTIF(M5:M31,C50)*M2/2</f>
        <v>0</v>
      </c>
      <c r="O50" s="26">
        <f>COUNTIF(O5:O31,C50)*O2/2</f>
        <v>0</v>
      </c>
      <c r="Q50" s="26">
        <f>COUNTIF(Q5:Q31,C50)*Q2/2</f>
        <v>0</v>
      </c>
      <c r="S50" s="29"/>
      <c r="T50" s="12"/>
    </row>
    <row r="51" spans="1:20" x14ac:dyDescent="0.2">
      <c r="A51" s="16">
        <f t="shared" si="0"/>
        <v>0</v>
      </c>
      <c r="C51" s="24" t="s">
        <v>16</v>
      </c>
      <c r="E51" s="17">
        <f>COUNTIF(E5:E31,C51)*E2/2</f>
        <v>0</v>
      </c>
      <c r="G51" s="17">
        <f>COUNTIF(G5:G31,C51)*G2/2</f>
        <v>0</v>
      </c>
      <c r="I51" s="17">
        <f>COUNTIF(I5:I31,C51)*I2/2</f>
        <v>0</v>
      </c>
      <c r="K51" s="17">
        <f>COUNTIF(K5:K31,C51)*K2/2</f>
        <v>0</v>
      </c>
      <c r="M51" s="17">
        <f>COUNTIF(M5:M31,C51)*M2/2</f>
        <v>0</v>
      </c>
      <c r="O51" s="26">
        <f>COUNTIF(O5:O31,C51)*O2/2</f>
        <v>0</v>
      </c>
      <c r="Q51" s="26">
        <f>COUNTIF(Q5:Q31,C51)*Q2/2</f>
        <v>0</v>
      </c>
      <c r="S51" s="29"/>
      <c r="T51" s="12"/>
    </row>
    <row r="52" spans="1:20" x14ac:dyDescent="0.2">
      <c r="A52" s="16">
        <f t="shared" si="0"/>
        <v>1.5</v>
      </c>
      <c r="C52" s="24" t="s">
        <v>17</v>
      </c>
      <c r="E52" s="17">
        <f>COUNTIF(E5:E31,C52)*E2/2</f>
        <v>0</v>
      </c>
      <c r="G52" s="17">
        <f>COUNTIF(G5:G31,C52)*G2/2</f>
        <v>1.2</v>
      </c>
      <c r="I52" s="17">
        <f>COUNTIF(I5:I31,C52)*I2/2</f>
        <v>0</v>
      </c>
      <c r="K52" s="17">
        <f>COUNTIF(K5:K31,C52)*K2/2</f>
        <v>0.3</v>
      </c>
      <c r="M52" s="17">
        <f>COUNTIF(M5:M31,C52)*M2/2</f>
        <v>0</v>
      </c>
      <c r="O52" s="26">
        <f>COUNTIF(O5:O31,C52)*O2/2</f>
        <v>0</v>
      </c>
      <c r="Q52" s="26">
        <f>COUNTIF(Q5:Q31,C52)*Q2/2</f>
        <v>0</v>
      </c>
      <c r="S52" s="29"/>
      <c r="T52" s="12"/>
    </row>
    <row r="53" spans="1:20" x14ac:dyDescent="0.2">
      <c r="A53" s="16">
        <f t="shared" si="0"/>
        <v>0</v>
      </c>
      <c r="C53" s="24" t="s">
        <v>18</v>
      </c>
      <c r="E53" s="17">
        <f>COUNTIF(E5:E31,C53)*E2/2</f>
        <v>0</v>
      </c>
      <c r="G53" s="17">
        <f>COUNTIF(G5:G31,C53)*G2/2</f>
        <v>0</v>
      </c>
      <c r="I53" s="17">
        <f>COUNTIF(I5:I31,C53)*I2/2</f>
        <v>0</v>
      </c>
      <c r="K53" s="17">
        <f>COUNTIF(K5:K31,C53)*K2/2</f>
        <v>0</v>
      </c>
      <c r="M53" s="17">
        <f>COUNTIF(M5:M31,C53)*M2/2</f>
        <v>0</v>
      </c>
      <c r="O53" s="26">
        <f>COUNTIF(O5:O31,C53)*O2/2</f>
        <v>0</v>
      </c>
      <c r="Q53" s="26">
        <f>COUNTIF(Q5:Q31,C53)*Q2/2</f>
        <v>0</v>
      </c>
      <c r="S53" s="29"/>
      <c r="T53" s="12"/>
    </row>
    <row r="54" spans="1:20" x14ac:dyDescent="0.2">
      <c r="A54" s="16">
        <f t="shared" si="0"/>
        <v>0</v>
      </c>
      <c r="C54" s="24" t="s">
        <v>19</v>
      </c>
      <c r="E54" s="17">
        <f>COUNTIF(E5:E31,C54)*E2/2</f>
        <v>0</v>
      </c>
      <c r="G54" s="17">
        <f>COUNTIF(G5:G31,C54)*G2/2</f>
        <v>0</v>
      </c>
      <c r="I54" s="17">
        <f>COUNTIF(I5:I31,C54)*I2/2</f>
        <v>0</v>
      </c>
      <c r="K54" s="17">
        <f>COUNTIF(K5:K31,C54)*K2/2</f>
        <v>0</v>
      </c>
      <c r="M54" s="17">
        <f>COUNTIF(M5:M31,C54)*M2/2</f>
        <v>0</v>
      </c>
      <c r="O54" s="26">
        <f>COUNTIF(O5:O31,C54)*O2/2</f>
        <v>0</v>
      </c>
      <c r="Q54" s="26">
        <f>COUNTIF(Q5:Q31,C54)*Q2/2</f>
        <v>0</v>
      </c>
      <c r="S54" s="29"/>
      <c r="T54" s="12"/>
    </row>
    <row r="55" spans="1:20" x14ac:dyDescent="0.2">
      <c r="A55" s="16">
        <f t="shared" si="0"/>
        <v>0</v>
      </c>
      <c r="C55" s="24" t="s">
        <v>20</v>
      </c>
      <c r="E55" s="17">
        <f>COUNTIF(E5:E31,C55)*E2/2</f>
        <v>0</v>
      </c>
      <c r="G55" s="17">
        <f>COUNTIF(G5:G31,C55)*G2/2</f>
        <v>0</v>
      </c>
      <c r="I55" s="17">
        <f>COUNTIF(I5:I31,C55)*I2/2</f>
        <v>0</v>
      </c>
      <c r="K55" s="17">
        <f>COUNTIF(K5:K31,C55)*K2/2</f>
        <v>0</v>
      </c>
      <c r="M55" s="17">
        <f>COUNTIF(M5:M31,C55)*M2/2</f>
        <v>0</v>
      </c>
      <c r="O55" s="26">
        <f>COUNTIF(O5:O31,C55)*O2/2</f>
        <v>0</v>
      </c>
      <c r="Q55" s="26">
        <f>COUNTIF(Q5:Q31,C55)*Q2/2</f>
        <v>0</v>
      </c>
      <c r="S55" s="29"/>
      <c r="T55" s="12"/>
    </row>
    <row r="56" spans="1:20" x14ac:dyDescent="0.2">
      <c r="A56" s="16">
        <f t="shared" si="0"/>
        <v>0</v>
      </c>
      <c r="C56" s="24" t="s">
        <v>21</v>
      </c>
      <c r="E56" s="17">
        <f>COUNTIF(E5:E31,C56)*E2/2</f>
        <v>0</v>
      </c>
      <c r="G56" s="17">
        <f>COUNTIF(G5:G31,C56)*G2/2</f>
        <v>0</v>
      </c>
      <c r="I56" s="17">
        <f>COUNTIF(I5:I31,C56)*I2/2</f>
        <v>0</v>
      </c>
      <c r="K56" s="17">
        <f>COUNTIF(K5:K31,C56)*K2/2</f>
        <v>0</v>
      </c>
      <c r="M56" s="17">
        <f>COUNTIF(M5:M31,C56)*M2/2</f>
        <v>0</v>
      </c>
      <c r="O56" s="26">
        <f>COUNTIF(O5:O31,C56)*O2/2</f>
        <v>0</v>
      </c>
      <c r="Q56" s="26">
        <f>COUNTIF(Q5:Q31,C56)*Q2/2</f>
        <v>0</v>
      </c>
      <c r="S56" s="29"/>
      <c r="T56" s="12"/>
    </row>
    <row r="57" spans="1:20" x14ac:dyDescent="0.2">
      <c r="A57" s="16">
        <f t="shared" si="0"/>
        <v>0</v>
      </c>
      <c r="C57" s="24" t="s">
        <v>22</v>
      </c>
      <c r="E57" s="17">
        <f>COUNTIF(E5:E31,C57)*E2/2</f>
        <v>0</v>
      </c>
      <c r="G57" s="17">
        <f>COUNTIF(G5:G31,C57)*G2/2</f>
        <v>0</v>
      </c>
      <c r="I57" s="17">
        <f>COUNTIF(I5:I31,C57)*I2/2</f>
        <v>0</v>
      </c>
      <c r="K57" s="17">
        <f>COUNTIF(K5:K31,C57)*K2/2</f>
        <v>0</v>
      </c>
      <c r="M57" s="17">
        <f>COUNTIF(M5:M31,C57)*M2/2</f>
        <v>0</v>
      </c>
      <c r="O57" s="26">
        <f>COUNTIF(O5:O31,C57)*O2/2</f>
        <v>0</v>
      </c>
      <c r="Q57" s="26">
        <f>COUNTIF(Q5:Q31,C57)*Q2/2</f>
        <v>0</v>
      </c>
      <c r="S57" s="29"/>
      <c r="T57" s="12"/>
    </row>
    <row r="58" spans="1:20" x14ac:dyDescent="0.2">
      <c r="A58" s="16">
        <f t="shared" si="0"/>
        <v>6.3</v>
      </c>
      <c r="C58" s="24" t="s">
        <v>23</v>
      </c>
      <c r="E58" s="17">
        <f>COUNTIF(E5:E31,C58)*E2/2</f>
        <v>0</v>
      </c>
      <c r="G58" s="17">
        <f>COUNTIF(G5:G31,C58)*G2/2</f>
        <v>0</v>
      </c>
      <c r="I58" s="17">
        <f>COUNTIF(I5:I31,C58)*I2/2</f>
        <v>2.6999999999999997</v>
      </c>
      <c r="K58" s="17">
        <f>COUNTIF(K5:K31,C58)*K2/2</f>
        <v>0.6</v>
      </c>
      <c r="M58" s="17">
        <f>COUNTIF(M5:M31,C58)*M2/2</f>
        <v>3</v>
      </c>
      <c r="O58" s="26">
        <f>COUNTIF(O5:O31,C58)*O2/2</f>
        <v>0</v>
      </c>
      <c r="Q58" s="26">
        <f>COUNTIF(Q5:Q31,C58)*Q2/2</f>
        <v>0</v>
      </c>
      <c r="S58" s="29"/>
      <c r="T58" s="12"/>
    </row>
    <row r="59" spans="1:20" x14ac:dyDescent="0.2">
      <c r="A59" s="16">
        <f t="shared" si="0"/>
        <v>0</v>
      </c>
      <c r="C59" s="24" t="s">
        <v>100</v>
      </c>
      <c r="E59" s="17">
        <f>COUNTIF(E5:E31,C59)*E2/2</f>
        <v>0</v>
      </c>
      <c r="G59" s="17">
        <f>COUNTIF(G5:G31,C59)*G2/2</f>
        <v>0</v>
      </c>
      <c r="I59" s="17">
        <f>COUNTIF(I5:I31,C59)*I2/2</f>
        <v>0</v>
      </c>
      <c r="K59" s="17">
        <f>COUNTIF(K5:K31,C59)*K2/2</f>
        <v>0</v>
      </c>
      <c r="M59" s="17">
        <f>COUNTIF(M5:M31,C59)*M2/2</f>
        <v>0</v>
      </c>
      <c r="O59" s="26">
        <f>COUNTIF(O5:O31,C59)*O2/2</f>
        <v>0</v>
      </c>
      <c r="Q59" s="26">
        <f>COUNTIF(Q5:Q31,C59)*Q2/2</f>
        <v>0</v>
      </c>
      <c r="S59" s="29"/>
      <c r="T59" s="12"/>
    </row>
    <row r="60" spans="1:20" x14ac:dyDescent="0.2">
      <c r="A60" s="16">
        <f t="shared" si="0"/>
        <v>0</v>
      </c>
      <c r="C60" s="24" t="s">
        <v>24</v>
      </c>
      <c r="E60" s="17">
        <f>COUNTIF(E5:E31,C60)*E2/2</f>
        <v>0</v>
      </c>
      <c r="G60" s="17">
        <f>COUNTIF(G5:G31,C60)*G2/2</f>
        <v>0</v>
      </c>
      <c r="I60" s="17">
        <f>COUNTIF(I5:I31,C60)*I2/2</f>
        <v>0</v>
      </c>
      <c r="K60" s="17">
        <f>COUNTIF(K5:K31,C60)*K2/2</f>
        <v>0</v>
      </c>
      <c r="M60" s="17">
        <f>COUNTIF(M5:M31,C60)*M2/2</f>
        <v>0</v>
      </c>
      <c r="O60" s="26">
        <f>COUNTIF(O5:O31,C60)*O2/2</f>
        <v>0</v>
      </c>
      <c r="Q60" s="26">
        <f>COUNTIF(Q5:Q31,C60)*Q2/2</f>
        <v>0</v>
      </c>
      <c r="S60" s="29"/>
      <c r="T60" s="12"/>
    </row>
  </sheetData>
  <sheetProtection selectLockedCells="1" selectUnlockedCells="1"/>
  <mergeCells count="2">
    <mergeCell ref="B1:R1"/>
    <mergeCell ref="E33:Q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workbookViewId="0">
      <pane xSplit="3" ySplit="3" topLeftCell="D7" activePane="bottomRight" state="frozen"/>
      <selection pane="topRight" activeCell="D1" sqref="D1"/>
      <selection pane="bottomLeft" activeCell="A7" sqref="A7"/>
      <selection pane="bottomRight" activeCell="C34" sqref="C34"/>
    </sheetView>
  </sheetViews>
  <sheetFormatPr baseColWidth="10" defaultColWidth="11.42578125" defaultRowHeight="12.75" x14ac:dyDescent="0.2"/>
  <cols>
    <col min="1" max="1" width="11.42578125" style="16" customWidth="1"/>
    <col min="2" max="2" width="2.7109375" style="16" customWidth="1"/>
    <col min="3" max="3" width="13.42578125" style="16" customWidth="1"/>
    <col min="4" max="4" width="2.7109375" style="16" customWidth="1"/>
    <col min="5" max="5" width="14.7109375" style="17" customWidth="1"/>
    <col min="6" max="6" width="2.7109375" style="16" customWidth="1"/>
    <col min="7" max="7" width="14.7109375" style="17" customWidth="1"/>
    <col min="8" max="8" width="2.7109375" style="16" customWidth="1"/>
    <col min="9" max="9" width="14.7109375" style="17" customWidth="1"/>
    <col min="10" max="10" width="2.7109375" style="16" customWidth="1"/>
    <col min="11" max="11" width="14.7109375" style="17" customWidth="1"/>
    <col min="12" max="12" width="2.7109375" style="16" customWidth="1"/>
    <col min="13" max="13" width="14.7109375" style="17" customWidth="1"/>
    <col min="14" max="14" width="2.7109375" style="16" customWidth="1"/>
    <col min="15" max="15" width="14.7109375" style="17" customWidth="1"/>
    <col min="16" max="16" width="2.7109375" style="16" customWidth="1"/>
    <col min="17" max="17" width="14.7109375" style="17" customWidth="1"/>
    <col min="18" max="18" width="2.7109375" style="16" customWidth="1"/>
    <col min="19" max="16384" width="11.42578125" style="16"/>
  </cols>
  <sheetData>
    <row r="1" spans="2:21" ht="30" customHeight="1" x14ac:dyDescent="0.2">
      <c r="B1" s="58" t="s">
        <v>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2:21" x14ac:dyDescent="0.2">
      <c r="B2" s="3"/>
      <c r="C2" s="3" t="s">
        <v>27</v>
      </c>
      <c r="D2" s="3"/>
      <c r="E2" s="4">
        <v>0.5</v>
      </c>
      <c r="F2" s="3"/>
      <c r="G2" s="4">
        <f>E2</f>
        <v>0.5</v>
      </c>
      <c r="H2" s="3"/>
      <c r="I2" s="4">
        <f>G2</f>
        <v>0.5</v>
      </c>
      <c r="J2" s="3"/>
      <c r="K2" s="4">
        <f>I2</f>
        <v>0.5</v>
      </c>
      <c r="L2" s="3"/>
      <c r="M2" s="4">
        <f>K2</f>
        <v>0.5</v>
      </c>
      <c r="N2" s="3"/>
      <c r="O2" s="4">
        <f>M2</f>
        <v>0.5</v>
      </c>
      <c r="P2" s="3"/>
      <c r="Q2" s="4">
        <f>O2</f>
        <v>0.5</v>
      </c>
      <c r="R2" s="3"/>
    </row>
    <row r="3" spans="2:21" x14ac:dyDescent="0.2">
      <c r="B3" s="19"/>
      <c r="C3" s="8" t="s">
        <v>33</v>
      </c>
      <c r="D3" s="19"/>
      <c r="E3" s="18" t="s">
        <v>28</v>
      </c>
      <c r="F3" s="19"/>
      <c r="G3" s="18" t="s">
        <v>29</v>
      </c>
      <c r="H3" s="19"/>
      <c r="I3" s="18" t="s">
        <v>30</v>
      </c>
      <c r="J3" s="19"/>
      <c r="K3" s="18" t="s">
        <v>31</v>
      </c>
      <c r="L3" s="19"/>
      <c r="M3" s="18" t="s">
        <v>32</v>
      </c>
      <c r="N3" s="19"/>
      <c r="O3" s="34" t="s">
        <v>81</v>
      </c>
      <c r="P3" s="19"/>
      <c r="Q3" s="34" t="s">
        <v>82</v>
      </c>
      <c r="R3" s="19"/>
    </row>
    <row r="4" spans="2:21" x14ac:dyDescent="0.2">
      <c r="B4" s="19"/>
      <c r="C4" s="8" t="s">
        <v>37</v>
      </c>
      <c r="D4" s="19"/>
      <c r="E4" s="18"/>
      <c r="F4" s="19"/>
      <c r="G4" s="18"/>
      <c r="H4" s="19"/>
      <c r="I4" s="18"/>
      <c r="J4" s="19"/>
      <c r="K4" s="35"/>
      <c r="L4" s="19"/>
      <c r="M4" s="18"/>
      <c r="N4" s="19"/>
      <c r="O4" s="21"/>
      <c r="P4" s="19"/>
      <c r="Q4" s="21"/>
      <c r="R4" s="19"/>
    </row>
    <row r="5" spans="2:21" x14ac:dyDescent="0.2">
      <c r="B5" s="19"/>
      <c r="C5" s="8" t="s">
        <v>39</v>
      </c>
      <c r="D5" s="19"/>
      <c r="E5" s="18"/>
      <c r="F5" s="19"/>
      <c r="G5" s="18"/>
      <c r="H5" s="19"/>
      <c r="I5" s="18"/>
      <c r="J5" s="19"/>
      <c r="K5" s="35"/>
      <c r="L5" s="19"/>
      <c r="M5" s="18"/>
      <c r="N5" s="19"/>
      <c r="O5" s="22"/>
      <c r="P5" s="19"/>
      <c r="Q5" s="21"/>
      <c r="R5" s="19"/>
    </row>
    <row r="6" spans="2:21" x14ac:dyDescent="0.2">
      <c r="B6" s="19"/>
      <c r="C6" s="8" t="s">
        <v>40</v>
      </c>
      <c r="D6" s="19"/>
      <c r="E6" s="18"/>
      <c r="F6" s="19"/>
      <c r="G6" s="18"/>
      <c r="H6" s="19"/>
      <c r="I6" s="18"/>
      <c r="J6" s="19"/>
      <c r="K6" s="35"/>
      <c r="L6" s="19"/>
      <c r="M6" s="18"/>
      <c r="N6" s="19"/>
      <c r="O6" s="22"/>
      <c r="P6" s="19"/>
      <c r="Q6" s="21"/>
      <c r="R6" s="19"/>
      <c r="T6" s="52"/>
      <c r="U6" s="24" t="s">
        <v>89</v>
      </c>
    </row>
    <row r="7" spans="2:21" x14ac:dyDescent="0.2">
      <c r="B7" s="19"/>
      <c r="C7" s="8" t="s">
        <v>41</v>
      </c>
      <c r="D7" s="19"/>
      <c r="E7" s="18"/>
      <c r="F7" s="19"/>
      <c r="G7" s="18"/>
      <c r="H7" s="19"/>
      <c r="I7" s="18"/>
      <c r="J7" s="19"/>
      <c r="K7" s="35"/>
      <c r="L7" s="19"/>
      <c r="M7" s="18"/>
      <c r="N7" s="19"/>
      <c r="O7" s="22"/>
      <c r="P7" s="19"/>
      <c r="Q7" s="21"/>
      <c r="R7" s="19"/>
      <c r="T7" s="51"/>
      <c r="U7" s="24" t="s">
        <v>90</v>
      </c>
    </row>
    <row r="8" spans="2:21" x14ac:dyDescent="0.2">
      <c r="B8" s="19"/>
      <c r="C8" s="8" t="s">
        <v>42</v>
      </c>
      <c r="D8" s="19"/>
      <c r="E8" s="18"/>
      <c r="F8" s="19"/>
      <c r="G8" s="18"/>
      <c r="H8" s="19"/>
      <c r="I8" s="18"/>
      <c r="J8" s="19"/>
      <c r="K8" s="35"/>
      <c r="L8" s="19"/>
      <c r="M8" s="18"/>
      <c r="N8" s="19"/>
      <c r="O8" s="22"/>
      <c r="P8" s="19"/>
      <c r="Q8" s="21"/>
      <c r="R8" s="19"/>
      <c r="T8" s="53"/>
      <c r="U8" s="24" t="s">
        <v>91</v>
      </c>
    </row>
    <row r="9" spans="2:21" x14ac:dyDescent="0.2">
      <c r="B9" s="19"/>
      <c r="C9" s="8" t="s">
        <v>43</v>
      </c>
      <c r="D9" s="19"/>
      <c r="E9" s="18"/>
      <c r="F9" s="19"/>
      <c r="G9" s="18"/>
      <c r="H9" s="19"/>
      <c r="I9" s="18"/>
      <c r="J9" s="19"/>
      <c r="K9" s="35"/>
      <c r="L9" s="19"/>
      <c r="M9" s="18"/>
      <c r="N9" s="19"/>
      <c r="O9" s="22"/>
      <c r="P9" s="19"/>
      <c r="Q9" s="21"/>
      <c r="R9" s="19"/>
    </row>
    <row r="10" spans="2:21" x14ac:dyDescent="0.2">
      <c r="B10" s="19"/>
      <c r="C10" s="8" t="s">
        <v>44</v>
      </c>
      <c r="D10" s="19"/>
      <c r="E10" s="18"/>
      <c r="F10" s="19"/>
      <c r="G10" s="18"/>
      <c r="H10" s="19"/>
      <c r="I10" s="18"/>
      <c r="J10" s="19"/>
      <c r="K10" s="35"/>
      <c r="L10" s="19"/>
      <c r="M10" s="18"/>
      <c r="N10" s="19"/>
      <c r="O10" s="22"/>
      <c r="P10" s="19"/>
      <c r="Q10" s="21"/>
      <c r="R10" s="19"/>
    </row>
    <row r="11" spans="2:21" x14ac:dyDescent="0.2">
      <c r="B11" s="19"/>
      <c r="C11" s="8" t="s">
        <v>45</v>
      </c>
      <c r="D11" s="19"/>
      <c r="E11" s="18"/>
      <c r="F11" s="19"/>
      <c r="G11" s="18"/>
      <c r="H11" s="19"/>
      <c r="I11" s="18"/>
      <c r="J11" s="19"/>
      <c r="K11" s="35"/>
      <c r="L11" s="19"/>
      <c r="M11" s="18"/>
      <c r="N11" s="19"/>
      <c r="O11" s="22"/>
      <c r="P11" s="19"/>
      <c r="Q11" s="21"/>
      <c r="R11" s="19"/>
    </row>
    <row r="12" spans="2:21" x14ac:dyDescent="0.2">
      <c r="B12" s="19"/>
      <c r="C12" s="8" t="s">
        <v>46</v>
      </c>
      <c r="D12" s="19"/>
      <c r="E12" s="18"/>
      <c r="F12" s="19"/>
      <c r="G12" s="18"/>
      <c r="H12" s="19"/>
      <c r="I12" s="18"/>
      <c r="J12" s="19"/>
      <c r="K12" s="35"/>
      <c r="L12" s="19"/>
      <c r="M12" s="18"/>
      <c r="N12" s="19"/>
      <c r="O12" s="22"/>
      <c r="P12" s="19"/>
      <c r="Q12" s="21"/>
      <c r="R12" s="19"/>
    </row>
    <row r="13" spans="2:21" x14ac:dyDescent="0.2">
      <c r="B13" s="19"/>
      <c r="C13" s="8" t="s">
        <v>47</v>
      </c>
      <c r="D13" s="19"/>
      <c r="E13" s="18"/>
      <c r="F13" s="19"/>
      <c r="G13" s="18"/>
      <c r="H13" s="19"/>
      <c r="I13" s="35"/>
      <c r="J13" s="19"/>
      <c r="K13" s="35"/>
      <c r="L13" s="19"/>
      <c r="M13" s="18"/>
      <c r="N13" s="19"/>
      <c r="O13" s="22"/>
      <c r="P13" s="19"/>
      <c r="Q13" s="21"/>
      <c r="R13" s="19"/>
    </row>
    <row r="14" spans="2:21" x14ac:dyDescent="0.2">
      <c r="B14" s="19"/>
      <c r="C14" s="8" t="s">
        <v>48</v>
      </c>
      <c r="D14" s="19"/>
      <c r="E14" s="35"/>
      <c r="F14" s="19"/>
      <c r="G14" s="35"/>
      <c r="H14" s="19"/>
      <c r="I14" s="35"/>
      <c r="J14" s="19"/>
      <c r="K14" s="35"/>
      <c r="L14" s="19"/>
      <c r="M14" s="35"/>
      <c r="N14" s="19"/>
      <c r="O14" s="22"/>
      <c r="P14" s="19"/>
      <c r="Q14" s="21"/>
      <c r="R14" s="19"/>
    </row>
    <row r="15" spans="2:21" x14ac:dyDescent="0.2">
      <c r="B15" s="19"/>
      <c r="C15" s="8" t="s">
        <v>49</v>
      </c>
      <c r="D15" s="19"/>
      <c r="E15" s="35"/>
      <c r="F15" s="19"/>
      <c r="G15" s="35"/>
      <c r="H15" s="19"/>
      <c r="I15" s="35"/>
      <c r="J15" s="19"/>
      <c r="K15" s="35"/>
      <c r="L15" s="19"/>
      <c r="M15" s="35"/>
      <c r="N15" s="19"/>
      <c r="O15" s="22"/>
      <c r="P15" s="19"/>
      <c r="Q15" s="21"/>
      <c r="R15" s="19"/>
    </row>
    <row r="16" spans="2:21" x14ac:dyDescent="0.2">
      <c r="B16" s="19"/>
      <c r="C16" s="8" t="s">
        <v>50</v>
      </c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22"/>
      <c r="P16" s="19"/>
      <c r="Q16" s="21"/>
      <c r="R16" s="19"/>
    </row>
    <row r="17" spans="2:18" x14ac:dyDescent="0.2">
      <c r="B17" s="19"/>
      <c r="C17" s="8" t="s">
        <v>51</v>
      </c>
      <c r="D17" s="19"/>
      <c r="E17" s="21"/>
      <c r="F17" s="19"/>
      <c r="G17" s="21"/>
      <c r="H17" s="19"/>
      <c r="I17" s="21"/>
      <c r="J17" s="19"/>
      <c r="K17" s="21"/>
      <c r="L17" s="19"/>
      <c r="M17" s="21"/>
      <c r="N17" s="19"/>
      <c r="O17" s="22"/>
      <c r="P17" s="19"/>
      <c r="Q17" s="21"/>
      <c r="R17" s="19"/>
    </row>
    <row r="18" spans="2:18" x14ac:dyDescent="0.2">
      <c r="B18" s="19"/>
      <c r="C18" s="8" t="s">
        <v>52</v>
      </c>
      <c r="D18" s="19"/>
      <c r="E18" s="56" t="s">
        <v>17</v>
      </c>
      <c r="F18" s="19"/>
      <c r="G18" s="21"/>
      <c r="H18" s="19"/>
      <c r="I18" s="21"/>
      <c r="J18" s="19"/>
      <c r="K18" s="21"/>
      <c r="L18" s="19"/>
      <c r="M18" s="21"/>
      <c r="N18" s="19"/>
      <c r="O18" s="22"/>
      <c r="P18" s="19"/>
      <c r="Q18" s="21"/>
      <c r="R18" s="19"/>
    </row>
    <row r="19" spans="2:18" x14ac:dyDescent="0.2">
      <c r="B19" s="19"/>
      <c r="C19" s="8" t="s">
        <v>53</v>
      </c>
      <c r="D19" s="19"/>
      <c r="E19" s="56" t="s">
        <v>17</v>
      </c>
      <c r="F19" s="19"/>
      <c r="G19" s="56" t="s">
        <v>17</v>
      </c>
      <c r="H19" s="19"/>
      <c r="I19" s="21"/>
      <c r="J19" s="19"/>
      <c r="K19" s="21"/>
      <c r="L19" s="19"/>
      <c r="M19" s="45" t="s">
        <v>10</v>
      </c>
      <c r="N19" s="19"/>
      <c r="O19" s="22"/>
      <c r="P19" s="19"/>
      <c r="Q19" s="21"/>
      <c r="R19" s="19"/>
    </row>
    <row r="20" spans="2:18" x14ac:dyDescent="0.2">
      <c r="B20" s="19"/>
      <c r="C20" s="8" t="s">
        <v>54</v>
      </c>
      <c r="D20" s="19"/>
      <c r="E20" s="56" t="s">
        <v>17</v>
      </c>
      <c r="F20" s="19"/>
      <c r="G20" s="56" t="s">
        <v>17</v>
      </c>
      <c r="H20" s="19"/>
      <c r="I20" s="22"/>
      <c r="J20" s="19"/>
      <c r="K20" s="21"/>
      <c r="L20" s="19"/>
      <c r="M20" s="45" t="s">
        <v>10</v>
      </c>
      <c r="N20" s="19"/>
      <c r="O20" s="21"/>
      <c r="P20" s="19"/>
      <c r="Q20" s="21"/>
      <c r="R20" s="19"/>
    </row>
    <row r="21" spans="2:18" x14ac:dyDescent="0.2">
      <c r="B21" s="19"/>
      <c r="C21" s="8" t="s">
        <v>55</v>
      </c>
      <c r="D21" s="19"/>
      <c r="E21" s="56" t="s">
        <v>17</v>
      </c>
      <c r="F21" s="19"/>
      <c r="G21" s="21"/>
      <c r="H21" s="19"/>
      <c r="I21" s="22"/>
      <c r="J21" s="19"/>
      <c r="K21" s="21"/>
      <c r="L21" s="19"/>
      <c r="M21" s="45" t="s">
        <v>10</v>
      </c>
      <c r="N21" s="19"/>
      <c r="O21" s="21"/>
      <c r="P21" s="19"/>
      <c r="Q21" s="21"/>
      <c r="R21" s="19"/>
    </row>
    <row r="22" spans="2:18" x14ac:dyDescent="0.2">
      <c r="B22" s="19"/>
      <c r="C22" s="8" t="s">
        <v>56</v>
      </c>
      <c r="D22" s="19"/>
      <c r="E22" s="56" t="s">
        <v>17</v>
      </c>
      <c r="F22" s="19"/>
      <c r="G22" s="21" t="s">
        <v>98</v>
      </c>
      <c r="H22" s="19"/>
      <c r="I22" s="21"/>
      <c r="J22" s="19"/>
      <c r="K22" s="21" t="s">
        <v>98</v>
      </c>
      <c r="L22" s="19"/>
      <c r="M22" s="45" t="s">
        <v>10</v>
      </c>
      <c r="N22" s="19"/>
      <c r="O22" s="21"/>
      <c r="P22" s="19"/>
      <c r="Q22" s="21"/>
      <c r="R22" s="19"/>
    </row>
    <row r="23" spans="2:18" x14ac:dyDescent="0.2">
      <c r="B23" s="19"/>
      <c r="C23" s="8" t="s">
        <v>57</v>
      </c>
      <c r="D23" s="19"/>
      <c r="E23" s="56" t="s">
        <v>17</v>
      </c>
      <c r="F23" s="19"/>
      <c r="G23" s="21" t="s">
        <v>98</v>
      </c>
      <c r="H23" s="19"/>
      <c r="I23" s="21"/>
      <c r="J23" s="19"/>
      <c r="K23" s="45" t="s">
        <v>17</v>
      </c>
      <c r="L23" s="19"/>
      <c r="M23" s="45" t="s">
        <v>10</v>
      </c>
      <c r="N23" s="19"/>
      <c r="O23" s="21"/>
      <c r="P23" s="19"/>
      <c r="Q23" s="21"/>
      <c r="R23" s="19"/>
    </row>
    <row r="24" spans="2:18" x14ac:dyDescent="0.2">
      <c r="B24" s="19"/>
      <c r="C24" s="8" t="s">
        <v>58</v>
      </c>
      <c r="D24" s="19"/>
      <c r="E24" s="50" t="s">
        <v>17</v>
      </c>
      <c r="F24" s="19"/>
      <c r="G24" s="21" t="s">
        <v>98</v>
      </c>
      <c r="H24" s="19"/>
      <c r="I24" s="50" t="s">
        <v>17</v>
      </c>
      <c r="J24" s="19"/>
      <c r="K24" s="45" t="s">
        <v>17</v>
      </c>
      <c r="L24" s="19"/>
      <c r="M24" s="45" t="s">
        <v>10</v>
      </c>
      <c r="N24" s="19"/>
      <c r="O24" s="21"/>
      <c r="P24" s="19"/>
      <c r="Q24" s="21"/>
      <c r="R24" s="19"/>
    </row>
    <row r="25" spans="2:18" x14ac:dyDescent="0.2">
      <c r="B25" s="19"/>
      <c r="C25" s="8" t="s">
        <v>59</v>
      </c>
      <c r="D25" s="19"/>
      <c r="E25" s="50" t="s">
        <v>17</v>
      </c>
      <c r="F25" s="19"/>
      <c r="G25" s="45" t="s">
        <v>17</v>
      </c>
      <c r="H25" s="19"/>
      <c r="I25" s="50" t="s">
        <v>17</v>
      </c>
      <c r="J25" s="19"/>
      <c r="K25" s="21" t="s">
        <v>98</v>
      </c>
      <c r="L25" s="19"/>
      <c r="M25" s="45" t="s">
        <v>10</v>
      </c>
      <c r="N25" s="19"/>
      <c r="O25" s="21"/>
      <c r="P25" s="19"/>
      <c r="Q25" s="21"/>
      <c r="R25" s="19"/>
    </row>
    <row r="26" spans="2:18" x14ac:dyDescent="0.2">
      <c r="B26" s="19"/>
      <c r="C26" s="8" t="s">
        <v>60</v>
      </c>
      <c r="D26" s="19"/>
      <c r="E26" s="50" t="s">
        <v>17</v>
      </c>
      <c r="F26" s="19"/>
      <c r="G26" s="45" t="s">
        <v>17</v>
      </c>
      <c r="H26" s="19"/>
      <c r="I26" s="50" t="s">
        <v>17</v>
      </c>
      <c r="J26" s="19"/>
      <c r="K26" s="45" t="s">
        <v>17</v>
      </c>
      <c r="L26" s="19"/>
      <c r="M26" s="45" t="s">
        <v>10</v>
      </c>
      <c r="N26" s="19"/>
      <c r="O26" s="21"/>
      <c r="P26" s="19"/>
      <c r="Q26" s="21"/>
      <c r="R26" s="19"/>
    </row>
    <row r="27" spans="2:18" x14ac:dyDescent="0.2">
      <c r="B27" s="19"/>
      <c r="C27" s="8" t="s">
        <v>61</v>
      </c>
      <c r="D27" s="19"/>
      <c r="E27" s="50" t="s">
        <v>17</v>
      </c>
      <c r="F27" s="19"/>
      <c r="G27" s="10"/>
      <c r="H27" s="19"/>
      <c r="I27" s="50" t="s">
        <v>17</v>
      </c>
      <c r="J27" s="19"/>
      <c r="K27" s="45" t="s">
        <v>17</v>
      </c>
      <c r="L27" s="19"/>
      <c r="M27" s="45" t="s">
        <v>10</v>
      </c>
      <c r="N27" s="19"/>
      <c r="O27" s="21"/>
      <c r="P27" s="19"/>
      <c r="Q27" s="21"/>
      <c r="R27" s="19"/>
    </row>
    <row r="28" spans="2:18" x14ac:dyDescent="0.2">
      <c r="B28" s="19"/>
      <c r="C28" s="8" t="s">
        <v>62</v>
      </c>
      <c r="D28" s="19"/>
      <c r="E28" s="10"/>
      <c r="F28" s="19"/>
      <c r="G28" s="10"/>
      <c r="H28" s="19"/>
      <c r="I28" s="44" t="s">
        <v>80</v>
      </c>
      <c r="J28" s="19"/>
      <c r="K28" s="50" t="s">
        <v>23</v>
      </c>
      <c r="L28" s="19"/>
      <c r="M28" s="45" t="s">
        <v>10</v>
      </c>
      <c r="N28" s="19"/>
      <c r="O28" s="21"/>
      <c r="P28" s="19"/>
      <c r="Q28" s="21"/>
      <c r="R28" s="19"/>
    </row>
    <row r="29" spans="2:18" x14ac:dyDescent="0.2">
      <c r="B29" s="19"/>
      <c r="C29" s="8" t="s">
        <v>63</v>
      </c>
      <c r="D29" s="19"/>
      <c r="E29" s="10"/>
      <c r="F29" s="19"/>
      <c r="G29" s="10"/>
      <c r="H29" s="19"/>
      <c r="I29" s="44" t="s">
        <v>80</v>
      </c>
      <c r="J29" s="19"/>
      <c r="K29" s="50" t="s">
        <v>23</v>
      </c>
      <c r="L29" s="19"/>
      <c r="M29" s="45" t="s">
        <v>10</v>
      </c>
      <c r="N29" s="19"/>
      <c r="O29" s="21"/>
      <c r="P29" s="19"/>
      <c r="Q29" s="21"/>
      <c r="R29" s="19"/>
    </row>
    <row r="30" spans="2:18" x14ac:dyDescent="0.2">
      <c r="B30" s="19"/>
      <c r="C30" s="8" t="s">
        <v>64</v>
      </c>
      <c r="D30" s="19"/>
      <c r="E30" s="22"/>
      <c r="F30" s="19"/>
      <c r="G30" s="21"/>
      <c r="H30" s="19"/>
      <c r="I30" s="44" t="s">
        <v>80</v>
      </c>
      <c r="J30" s="19"/>
      <c r="K30" s="50" t="s">
        <v>23</v>
      </c>
      <c r="L30" s="19"/>
      <c r="M30" s="45" t="s">
        <v>10</v>
      </c>
      <c r="N30" s="19"/>
      <c r="O30" s="21"/>
      <c r="P30" s="19"/>
      <c r="Q30" s="21"/>
      <c r="R30" s="19"/>
    </row>
    <row r="31" spans="2:18" x14ac:dyDescent="0.2">
      <c r="B31" s="19"/>
      <c r="C31" s="8" t="s">
        <v>65</v>
      </c>
      <c r="D31" s="19"/>
      <c r="E31" s="21"/>
      <c r="F31" s="19"/>
      <c r="G31" s="21"/>
      <c r="H31" s="19"/>
      <c r="I31" s="21"/>
      <c r="J31" s="19"/>
      <c r="K31" s="50" t="s">
        <v>23</v>
      </c>
      <c r="L31" s="19"/>
      <c r="M31" s="45" t="s">
        <v>10</v>
      </c>
      <c r="N31" s="19"/>
      <c r="O31" s="21"/>
      <c r="P31" s="19"/>
      <c r="Q31" s="21"/>
      <c r="R31" s="19"/>
    </row>
    <row r="32" spans="2:18" x14ac:dyDescent="0.2">
      <c r="B32" s="19"/>
      <c r="C32" s="19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</row>
    <row r="33" spans="1:20" ht="12.75" customHeight="1" x14ac:dyDescent="0.2">
      <c r="B33" s="19"/>
      <c r="C33" s="41" t="s">
        <v>85</v>
      </c>
      <c r="D33" s="19"/>
      <c r="E33" s="7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19"/>
    </row>
    <row r="34" spans="1:20" x14ac:dyDescent="0.2">
      <c r="B34" s="19"/>
      <c r="C34" s="42">
        <v>44064</v>
      </c>
      <c r="D34" s="19"/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19"/>
    </row>
    <row r="35" spans="1:20" x14ac:dyDescent="0.2">
      <c r="B35" s="19"/>
      <c r="C35" s="19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</row>
    <row r="36" spans="1:20" x14ac:dyDescent="0.2">
      <c r="H36" s="17"/>
      <c r="I36" s="16"/>
      <c r="J36" s="33"/>
      <c r="K36" s="27"/>
      <c r="L36" s="33"/>
      <c r="M36" s="31"/>
      <c r="N36" s="33"/>
      <c r="O36" s="31"/>
    </row>
    <row r="37" spans="1:20" x14ac:dyDescent="0.2">
      <c r="A37" s="16">
        <f t="shared" ref="A37:A60" si="0">SUM(E37:Q37)</f>
        <v>0</v>
      </c>
      <c r="C37" s="14" t="s">
        <v>3</v>
      </c>
      <c r="E37" s="17">
        <f>COUNTIF(E4:E31,C37)*E2/2</f>
        <v>0</v>
      </c>
      <c r="G37" s="17">
        <f>COUNTIF(G4:G31,C37)*G2/2</f>
        <v>0</v>
      </c>
      <c r="I37" s="17">
        <f>COUNTIF(I4:I31,C37)*I2/2</f>
        <v>0</v>
      </c>
      <c r="K37" s="17">
        <f>COUNTIF(K4:K31,C37)*K2/2</f>
        <v>0</v>
      </c>
      <c r="M37" s="17">
        <f>COUNTIF(M4:M31,C37)*M2/2</f>
        <v>0</v>
      </c>
      <c r="O37" s="26">
        <f>COUNTIF(O4:O31,C37)*O2/2</f>
        <v>0</v>
      </c>
      <c r="Q37" s="26">
        <f>COUNTIF(Q4:Q31,C37)*Q2/2</f>
        <v>0</v>
      </c>
      <c r="S37" s="29"/>
      <c r="T37" s="14"/>
    </row>
    <row r="38" spans="1:20" x14ac:dyDescent="0.2">
      <c r="A38" s="16">
        <f t="shared" si="0"/>
        <v>0</v>
      </c>
      <c r="C38" s="24" t="s">
        <v>4</v>
      </c>
      <c r="E38" s="17">
        <f>COUNTIF(E4:E31,C38)*E2/2</f>
        <v>0</v>
      </c>
      <c r="G38" s="17">
        <f>COUNTIF(G4:G31,C38)*G2/2</f>
        <v>0</v>
      </c>
      <c r="I38" s="17">
        <f>COUNTIF(I4:I31,C38)*I2/2</f>
        <v>0</v>
      </c>
      <c r="K38" s="17">
        <f>COUNTIF(K4:K31,C38)*K2/2</f>
        <v>0</v>
      </c>
      <c r="M38" s="17">
        <f>COUNTIF(M4:M31,C38)*M2/2</f>
        <v>0</v>
      </c>
      <c r="O38" s="26">
        <f>COUNTIF(O4:O31,C38)*O2/2</f>
        <v>0</v>
      </c>
      <c r="Q38" s="26">
        <f>COUNTIF(Q4:Q31,C38)*Q2/2</f>
        <v>0</v>
      </c>
      <c r="S38" s="29"/>
      <c r="T38" s="12"/>
    </row>
    <row r="39" spans="1:20" x14ac:dyDescent="0.2">
      <c r="A39" s="16">
        <f t="shared" si="0"/>
        <v>0</v>
      </c>
      <c r="C39" s="24" t="s">
        <v>5</v>
      </c>
      <c r="E39" s="17">
        <f>COUNTIF(E4:E31,C39)*E2/2</f>
        <v>0</v>
      </c>
      <c r="G39" s="17">
        <f>COUNTIF(G4:G31,C39)*G2/2</f>
        <v>0</v>
      </c>
      <c r="I39" s="17">
        <f>COUNTIF(I4:I31,C39)*I2/2</f>
        <v>0</v>
      </c>
      <c r="K39" s="17">
        <f>COUNTIF(K4:K31,C39)*K2/2</f>
        <v>0</v>
      </c>
      <c r="M39" s="17">
        <f>COUNTIF(M4:M31,C39)*M2/2</f>
        <v>0</v>
      </c>
      <c r="O39" s="26">
        <f>COUNTIF(O4:O31,C39)*O2/2</f>
        <v>0</v>
      </c>
      <c r="Q39" s="26">
        <f>COUNTIF(Q4:Q31,C39)*Q2/2</f>
        <v>0</v>
      </c>
      <c r="S39" s="29"/>
      <c r="T39" s="12"/>
    </row>
    <row r="40" spans="1:20" x14ac:dyDescent="0.2">
      <c r="A40" s="16">
        <f t="shared" si="0"/>
        <v>0</v>
      </c>
      <c r="C40" s="24" t="s">
        <v>6</v>
      </c>
      <c r="E40" s="17">
        <f>COUNTIF(E4:E31,C40)*E2/2</f>
        <v>0</v>
      </c>
      <c r="G40" s="17">
        <f>COUNTIF(G4:G31,C40)*G2/2</f>
        <v>0</v>
      </c>
      <c r="I40" s="17">
        <f>COUNTIF(I4:I31,C40)*I2/2</f>
        <v>0</v>
      </c>
      <c r="K40" s="17">
        <f>COUNTIF(K4:K31,C40)*K2/2</f>
        <v>0</v>
      </c>
      <c r="M40" s="17">
        <f>COUNTIF(M4:M31,C40)*M2/2</f>
        <v>0</v>
      </c>
      <c r="O40" s="26">
        <f>COUNTIF(O4:O31,C40)*O2/2</f>
        <v>0</v>
      </c>
      <c r="Q40" s="26">
        <f>COUNTIF(Q4:Q31,C40)*Q2/2</f>
        <v>0</v>
      </c>
      <c r="S40" s="29"/>
      <c r="T40" s="12"/>
    </row>
    <row r="41" spans="1:20" x14ac:dyDescent="0.2">
      <c r="A41" s="16">
        <f t="shared" si="0"/>
        <v>0</v>
      </c>
      <c r="C41" s="24" t="s">
        <v>7</v>
      </c>
      <c r="E41" s="17">
        <f>COUNTIF(E4:E31,C41)*E2/2</f>
        <v>0</v>
      </c>
      <c r="G41" s="17">
        <f>COUNTIF(G4:G31,C41)*G2/2</f>
        <v>0</v>
      </c>
      <c r="I41" s="17">
        <f>COUNTIF(I4:I31,C41)*I2/2</f>
        <v>0</v>
      </c>
      <c r="K41" s="17">
        <f>COUNTIF(K4:K31,C41)*K2/2</f>
        <v>0</v>
      </c>
      <c r="M41" s="17">
        <f>COUNTIF(M4:M31,C41)*M2/2</f>
        <v>0</v>
      </c>
      <c r="O41" s="26">
        <f>COUNTIF(O4:O31,C41)*O2/2</f>
        <v>0</v>
      </c>
      <c r="Q41" s="26">
        <f>COUNTIF(Q4:Q31,C41)*Q2/2</f>
        <v>0</v>
      </c>
      <c r="S41" s="29"/>
      <c r="T41" s="12"/>
    </row>
    <row r="42" spans="1:20" x14ac:dyDescent="0.2">
      <c r="A42" s="16">
        <f t="shared" si="0"/>
        <v>0</v>
      </c>
      <c r="C42" s="24" t="s">
        <v>8</v>
      </c>
      <c r="E42" s="17">
        <f>COUNTIF(E4:E31,C42)*E2/2</f>
        <v>0</v>
      </c>
      <c r="G42" s="17">
        <f>COUNTIF(G4:G31,C42)*G2/2</f>
        <v>0</v>
      </c>
      <c r="I42" s="17">
        <f>COUNTIF(I4:I31,C42)*I2/2</f>
        <v>0</v>
      </c>
      <c r="K42" s="17">
        <f>COUNTIF(K4:K31,C42)*K2/2</f>
        <v>0</v>
      </c>
      <c r="M42" s="17">
        <f>COUNTIF(M4:M31,C42)*M2/2</f>
        <v>0</v>
      </c>
      <c r="O42" s="26">
        <f>COUNTIF(O4:O31,C42)*O2/2</f>
        <v>0</v>
      </c>
      <c r="Q42" s="26">
        <f>COUNTIF(Q4:Q31,C42)*Q2/2</f>
        <v>0</v>
      </c>
      <c r="S42" s="29"/>
      <c r="T42" s="12"/>
    </row>
    <row r="43" spans="1:20" x14ac:dyDescent="0.2">
      <c r="A43" s="16">
        <f t="shared" si="0"/>
        <v>0</v>
      </c>
      <c r="C43" s="24" t="s">
        <v>9</v>
      </c>
      <c r="E43" s="17">
        <f>COUNTIF(E4:E31,C43)*E2/2</f>
        <v>0</v>
      </c>
      <c r="G43" s="17">
        <f>COUNTIF(G4:G31,C43)*G2/2</f>
        <v>0</v>
      </c>
      <c r="I43" s="17">
        <f>COUNTIF(I4:I31,C43)*I2/2</f>
        <v>0</v>
      </c>
      <c r="K43" s="17">
        <f>COUNTIF(K4:K31,C43)*K2/2</f>
        <v>0</v>
      </c>
      <c r="M43" s="17">
        <f>COUNTIF(M4:M31,C43)*M2/2</f>
        <v>0</v>
      </c>
      <c r="O43" s="26">
        <f>COUNTIF(O4:O31,C43)*O2/2</f>
        <v>0</v>
      </c>
      <c r="Q43" s="26">
        <f>COUNTIF(Q4:Q31,C43)*Q2/2</f>
        <v>0</v>
      </c>
      <c r="S43" s="29"/>
      <c r="T43" s="12"/>
    </row>
    <row r="44" spans="1:20" x14ac:dyDescent="0.2">
      <c r="A44" s="16">
        <f t="shared" si="0"/>
        <v>3.25</v>
      </c>
      <c r="C44" s="24" t="s">
        <v>10</v>
      </c>
      <c r="E44" s="17">
        <f>COUNTIF(E4:E31,C44)*E2/2</f>
        <v>0</v>
      </c>
      <c r="G44" s="17">
        <f>COUNTIF(G4:G31,C44)*G2/2</f>
        <v>0</v>
      </c>
      <c r="I44" s="17">
        <f>COUNTIF(I4:I31,C44)*I2/2</f>
        <v>0</v>
      </c>
      <c r="K44" s="17">
        <f>COUNTIF(K4:K31,C44)*K2/2</f>
        <v>0</v>
      </c>
      <c r="M44" s="17">
        <f>COUNTIF(M4:M31,C44)*M2/2</f>
        <v>3.25</v>
      </c>
      <c r="O44" s="26">
        <f>COUNTIF(O4:O31,C44)*O2/2</f>
        <v>0</v>
      </c>
      <c r="Q44" s="26">
        <f>COUNTIF(Q4:Q31,C44)*Q2/2</f>
        <v>0</v>
      </c>
      <c r="S44" s="29"/>
      <c r="T44" s="12"/>
    </row>
    <row r="45" spans="1:20" x14ac:dyDescent="0.2">
      <c r="A45" s="16">
        <f t="shared" si="0"/>
        <v>0</v>
      </c>
      <c r="C45" s="24" t="s">
        <v>25</v>
      </c>
      <c r="E45" s="17">
        <f>COUNTIF(E4:E31,C45)*E2/2</f>
        <v>0</v>
      </c>
      <c r="G45" s="17">
        <f>COUNTIF(G4:G31,C45)*G2/2</f>
        <v>0</v>
      </c>
      <c r="I45" s="17">
        <f>COUNTIF(I4:I31,C45)*I2/2</f>
        <v>0</v>
      </c>
      <c r="K45" s="17">
        <f>COUNTIF(K4:K31,C45)*K2/2</f>
        <v>0</v>
      </c>
      <c r="M45" s="17">
        <f>COUNTIF(M4:M31,C45)*M2/2</f>
        <v>0</v>
      </c>
      <c r="O45" s="26">
        <f>COUNTIF(O4:O31,C45)*O2/2</f>
        <v>0</v>
      </c>
      <c r="Q45" s="26">
        <f>COUNTIF(Q4:Q31,C45)*Q2/2</f>
        <v>0</v>
      </c>
      <c r="S45" s="29"/>
      <c r="T45" s="12"/>
    </row>
    <row r="46" spans="1:20" x14ac:dyDescent="0.2">
      <c r="A46" s="16">
        <f t="shared" si="0"/>
        <v>0</v>
      </c>
      <c r="C46" s="24" t="s">
        <v>11</v>
      </c>
      <c r="E46" s="17">
        <f>COUNTIF(E4:E31,C46)*E2/2</f>
        <v>0</v>
      </c>
      <c r="G46" s="17">
        <f>COUNTIF(G4:G31,C46)*G2/2</f>
        <v>0</v>
      </c>
      <c r="I46" s="17">
        <f>COUNTIF(I4:I31,C46)*I2/2</f>
        <v>0</v>
      </c>
      <c r="K46" s="17">
        <f>COUNTIF(K4:K31,C46)*K2/2</f>
        <v>0</v>
      </c>
      <c r="M46" s="17">
        <f>COUNTIF(M4:M31,C46)*M2/2</f>
        <v>0</v>
      </c>
      <c r="O46" s="26">
        <f>COUNTIF(O4:O31,C46)*O2/2</f>
        <v>0</v>
      </c>
      <c r="Q46" s="26">
        <f>COUNTIF(Q4:Q31,C46)*Q2/2</f>
        <v>0</v>
      </c>
      <c r="S46" s="29"/>
      <c r="T46" s="12"/>
    </row>
    <row r="47" spans="1:20" x14ac:dyDescent="0.2">
      <c r="A47" s="16">
        <f t="shared" si="0"/>
        <v>0</v>
      </c>
      <c r="C47" s="24" t="s">
        <v>12</v>
      </c>
      <c r="E47" s="17">
        <f>COUNTIF(E4:E31,C47)*E2/2</f>
        <v>0</v>
      </c>
      <c r="G47" s="17">
        <f>COUNTIF(G4:G31,C47)*G2/2</f>
        <v>0</v>
      </c>
      <c r="I47" s="17">
        <f>COUNTIF(I4:I31,C47)*I2/2</f>
        <v>0</v>
      </c>
      <c r="K47" s="17">
        <f>COUNTIF(K4:K31,C47)*K2/2</f>
        <v>0</v>
      </c>
      <c r="M47" s="17">
        <f>COUNTIF(M4:M31,C47)*M2/2</f>
        <v>0</v>
      </c>
      <c r="O47" s="26">
        <f>COUNTIF(O4:O31,C47)*O2/2</f>
        <v>0</v>
      </c>
      <c r="Q47" s="26">
        <f>COUNTIF(Q4:Q31,C47)*Q2/2</f>
        <v>0</v>
      </c>
      <c r="S47" s="29"/>
      <c r="T47" s="12"/>
    </row>
    <row r="48" spans="1:20" x14ac:dyDescent="0.2">
      <c r="A48" s="16">
        <f t="shared" si="0"/>
        <v>0</v>
      </c>
      <c r="C48" s="24" t="s">
        <v>13</v>
      </c>
      <c r="E48" s="17">
        <f>COUNTIF(E4:E31,C48)*E2/2</f>
        <v>0</v>
      </c>
      <c r="G48" s="17">
        <f>COUNTIF(G4:G31,C48)*G2/2</f>
        <v>0</v>
      </c>
      <c r="I48" s="17">
        <f>COUNTIF(I4:I31,C48)*I2/2</f>
        <v>0</v>
      </c>
      <c r="K48" s="17">
        <f>COUNTIF(K4:K31,C48)*K2/2</f>
        <v>0</v>
      </c>
      <c r="M48" s="17">
        <f>COUNTIF(M4:M31,C48)*M2/2</f>
        <v>0</v>
      </c>
      <c r="O48" s="26">
        <f>COUNTIF(O4:O31,C48)*O2/2</f>
        <v>0</v>
      </c>
      <c r="Q48" s="26">
        <f>COUNTIF(Q4:Q31,C48)*Q2/2</f>
        <v>0</v>
      </c>
      <c r="S48" s="29"/>
      <c r="T48" s="12"/>
    </row>
    <row r="49" spans="1:20" x14ac:dyDescent="0.2">
      <c r="A49" s="16">
        <f t="shared" si="0"/>
        <v>0</v>
      </c>
      <c r="C49" s="24" t="s">
        <v>14</v>
      </c>
      <c r="E49" s="17">
        <f>COUNTIF(E4:E31,C49)*E2/2</f>
        <v>0</v>
      </c>
      <c r="G49" s="17">
        <f>COUNTIF(G4:G31,C49)*G2/2</f>
        <v>0</v>
      </c>
      <c r="I49" s="17">
        <f>COUNTIF(I4:I31,C49)*I2/2</f>
        <v>0</v>
      </c>
      <c r="K49" s="17">
        <f>COUNTIF(K4:K31,C49)*K2/2</f>
        <v>0</v>
      </c>
      <c r="M49" s="17">
        <f>COUNTIF(M4:M31,C49)*M2/2</f>
        <v>0</v>
      </c>
      <c r="O49" s="26">
        <f>COUNTIF(O4:O31,C49)*O2/2</f>
        <v>0</v>
      </c>
      <c r="Q49" s="26">
        <f>COUNTIF(Q4:Q31,C49)*Q2/2</f>
        <v>0</v>
      </c>
      <c r="S49" s="29"/>
      <c r="T49" s="12"/>
    </row>
    <row r="50" spans="1:20" x14ac:dyDescent="0.2">
      <c r="A50" s="16">
        <f t="shared" si="0"/>
        <v>0</v>
      </c>
      <c r="C50" s="12" t="s">
        <v>15</v>
      </c>
      <c r="E50" s="17">
        <f>COUNTIF(E4:E31,C50)*E2/2</f>
        <v>0</v>
      </c>
      <c r="G50" s="17">
        <f>COUNTIF(G4:G31,C50)*G2/2</f>
        <v>0</v>
      </c>
      <c r="I50" s="17">
        <f>COUNTIF(I4:I31,C50)*I2/2</f>
        <v>0</v>
      </c>
      <c r="K50" s="17">
        <f>COUNTIF(K4:K31,C50)*K2/2</f>
        <v>0</v>
      </c>
      <c r="M50" s="17">
        <f>COUNTIF(M4:M31,C50)*M2/2</f>
        <v>0</v>
      </c>
      <c r="O50" s="26">
        <f>COUNTIF(O4:O31,C50)*O2/2</f>
        <v>0</v>
      </c>
      <c r="Q50" s="26">
        <f>COUNTIF(Q4:Q31,C50)*Q2/2</f>
        <v>0</v>
      </c>
      <c r="S50" s="29"/>
      <c r="T50" s="12"/>
    </row>
    <row r="51" spans="1:20" x14ac:dyDescent="0.2">
      <c r="A51" s="16">
        <f t="shared" si="0"/>
        <v>0</v>
      </c>
      <c r="C51" s="24" t="s">
        <v>16</v>
      </c>
      <c r="E51" s="17">
        <f>COUNTIF(E4:E31,C51)*E2/2</f>
        <v>0</v>
      </c>
      <c r="G51" s="17">
        <f>COUNTIF(G4:G31,C51)*G2/2</f>
        <v>0</v>
      </c>
      <c r="I51" s="17">
        <f>COUNTIF(I4:I31,C51)*I2/2</f>
        <v>0</v>
      </c>
      <c r="K51" s="17">
        <f>COUNTIF(K4:K31,C51)*K2/2</f>
        <v>0</v>
      </c>
      <c r="M51" s="17">
        <f>COUNTIF(M4:M31,C51)*M2/2</f>
        <v>0</v>
      </c>
      <c r="O51" s="26">
        <f>COUNTIF(O4:O31,C51)*O2/2</f>
        <v>0</v>
      </c>
      <c r="Q51" s="26">
        <f>COUNTIF(Q4:Q31,C51)*Q2/2</f>
        <v>0</v>
      </c>
      <c r="S51" s="29"/>
      <c r="T51" s="12"/>
    </row>
    <row r="52" spans="1:20" x14ac:dyDescent="0.2">
      <c r="A52" s="16">
        <f t="shared" si="0"/>
        <v>5.5</v>
      </c>
      <c r="C52" s="24" t="s">
        <v>17</v>
      </c>
      <c r="E52" s="17">
        <f>COUNTIF(E4:E31,C52)*E2/2</f>
        <v>2.5</v>
      </c>
      <c r="G52" s="17">
        <f>COUNTIF(G4:G31,C52)*G2/2</f>
        <v>1</v>
      </c>
      <c r="I52" s="17">
        <f>COUNTIF(I4:I31,C52)*I2/2</f>
        <v>1</v>
      </c>
      <c r="K52" s="17">
        <f>COUNTIF(K4:K31,C52)*K2/2</f>
        <v>1</v>
      </c>
      <c r="M52" s="17">
        <f>COUNTIF(M4:M31,C52)*M2/2</f>
        <v>0</v>
      </c>
      <c r="O52" s="26">
        <f>COUNTIF(O4:O31,C52)*O2/2</f>
        <v>0</v>
      </c>
      <c r="Q52" s="26">
        <f>COUNTIF(Q4:Q31,C52)*Q2/2</f>
        <v>0</v>
      </c>
      <c r="S52" s="29"/>
      <c r="T52" s="12"/>
    </row>
    <row r="53" spans="1:20" x14ac:dyDescent="0.2">
      <c r="A53" s="16">
        <f t="shared" si="0"/>
        <v>0</v>
      </c>
      <c r="C53" s="24" t="s">
        <v>18</v>
      </c>
      <c r="E53" s="17">
        <f>COUNTIF(E4:E31,C53)*E2/2</f>
        <v>0</v>
      </c>
      <c r="G53" s="17">
        <f>COUNTIF(G4:G31,C53)*G2/2</f>
        <v>0</v>
      </c>
      <c r="I53" s="17">
        <f>COUNTIF(I4:I31,C53)*I2/2</f>
        <v>0</v>
      </c>
      <c r="K53" s="17">
        <f>COUNTIF(K4:K31,C53)*K2/2</f>
        <v>0</v>
      </c>
      <c r="M53" s="17">
        <f>COUNTIF(M4:M31,C53)*M2/2</f>
        <v>0</v>
      </c>
      <c r="O53" s="26">
        <f>COUNTIF(O4:O31,C53)*O2/2</f>
        <v>0</v>
      </c>
      <c r="Q53" s="26">
        <f>COUNTIF(Q4:Q31,C53)*Q2/2</f>
        <v>0</v>
      </c>
      <c r="S53" s="29"/>
      <c r="T53" s="12"/>
    </row>
    <row r="54" spans="1:20" x14ac:dyDescent="0.2">
      <c r="A54" s="16">
        <f t="shared" si="0"/>
        <v>0</v>
      </c>
      <c r="C54" s="24" t="s">
        <v>19</v>
      </c>
      <c r="E54" s="17">
        <f>COUNTIF(E4:E31,C54)*E2/2</f>
        <v>0</v>
      </c>
      <c r="G54" s="17">
        <f>COUNTIF(G4:G31,C54)*G2/2</f>
        <v>0</v>
      </c>
      <c r="I54" s="17">
        <f>COUNTIF(I4:I31,C54)*I2/2</f>
        <v>0</v>
      </c>
      <c r="K54" s="17">
        <f>COUNTIF(K4:K31,C54)*K2/2</f>
        <v>0</v>
      </c>
      <c r="M54" s="17">
        <f>COUNTIF(M4:M31,C54)*M2/2</f>
        <v>0</v>
      </c>
      <c r="O54" s="26">
        <f>COUNTIF(O4:O31,C54)*O2/2</f>
        <v>0</v>
      </c>
      <c r="Q54" s="26">
        <f>COUNTIF(Q4:Q31,C54)*Q2/2</f>
        <v>0</v>
      </c>
      <c r="S54" s="29"/>
      <c r="T54" s="12"/>
    </row>
    <row r="55" spans="1:20" x14ac:dyDescent="0.2">
      <c r="A55" s="16">
        <f t="shared" si="0"/>
        <v>0</v>
      </c>
      <c r="C55" s="24" t="s">
        <v>20</v>
      </c>
      <c r="E55" s="17">
        <f>COUNTIF(E4:E31,C55)*E2/2</f>
        <v>0</v>
      </c>
      <c r="G55" s="17">
        <f>COUNTIF(G4:G31,C55)*G2/2</f>
        <v>0</v>
      </c>
      <c r="I55" s="17">
        <f>COUNTIF(I4:I31,C55)*I2/2</f>
        <v>0</v>
      </c>
      <c r="K55" s="17">
        <f>COUNTIF(K4:K31,C55)*K2/2</f>
        <v>0</v>
      </c>
      <c r="M55" s="17">
        <f>COUNTIF(M4:M31,C55)*M2/2</f>
        <v>0</v>
      </c>
      <c r="O55" s="26">
        <f>COUNTIF(O4:O31,C55)*O2/2</f>
        <v>0</v>
      </c>
      <c r="Q55" s="26">
        <f>COUNTIF(Q4:Q31,C55)*Q2/2</f>
        <v>0</v>
      </c>
      <c r="S55" s="29"/>
      <c r="T55" s="12"/>
    </row>
    <row r="56" spans="1:20" x14ac:dyDescent="0.2">
      <c r="A56" s="16">
        <f t="shared" si="0"/>
        <v>0</v>
      </c>
      <c r="C56" s="24" t="s">
        <v>21</v>
      </c>
      <c r="E56" s="17">
        <f>COUNTIF(E4:E31,C56)*E2/2</f>
        <v>0</v>
      </c>
      <c r="G56" s="17">
        <f>COUNTIF(G4:G31,C56)*G2/2</f>
        <v>0</v>
      </c>
      <c r="I56" s="17">
        <f>COUNTIF(I4:I31,C56)*I2/2</f>
        <v>0</v>
      </c>
      <c r="K56" s="17">
        <f>COUNTIF(K4:K31,C56)*K2/2</f>
        <v>0</v>
      </c>
      <c r="M56" s="17">
        <f>COUNTIF(M4:M31,C56)*M2/2</f>
        <v>0</v>
      </c>
      <c r="O56" s="26">
        <f>COUNTIF(O4:O31,C56)*O2/2</f>
        <v>0</v>
      </c>
      <c r="Q56" s="26">
        <f>COUNTIF(Q4:Q31,C56)*Q2/2</f>
        <v>0</v>
      </c>
      <c r="S56" s="29"/>
      <c r="T56" s="12"/>
    </row>
    <row r="57" spans="1:20" x14ac:dyDescent="0.2">
      <c r="A57" s="16">
        <f t="shared" si="0"/>
        <v>0</v>
      </c>
      <c r="C57" s="24" t="s">
        <v>22</v>
      </c>
      <c r="E57" s="17">
        <f>COUNTIF(E4:E31,C57)*E2/2</f>
        <v>0</v>
      </c>
      <c r="G57" s="17">
        <f>COUNTIF(G4:G31,C57)*G2/2</f>
        <v>0</v>
      </c>
      <c r="I57" s="17">
        <f>COUNTIF(I4:I31,C57)*I2/2</f>
        <v>0</v>
      </c>
      <c r="K57" s="17">
        <f>COUNTIF(K4:K31,C57)*K2/2</f>
        <v>0</v>
      </c>
      <c r="M57" s="17">
        <f>COUNTIF(M4:M31,C57)*M2/2</f>
        <v>0</v>
      </c>
      <c r="O57" s="26">
        <f>COUNTIF(O4:O31,C57)*O2/2</f>
        <v>0</v>
      </c>
      <c r="Q57" s="26">
        <f>COUNTIF(Q4:Q31,C57)*Q2/2</f>
        <v>0</v>
      </c>
      <c r="S57" s="29"/>
      <c r="T57" s="12"/>
    </row>
    <row r="58" spans="1:20" x14ac:dyDescent="0.2">
      <c r="A58" s="16">
        <f t="shared" si="0"/>
        <v>1</v>
      </c>
      <c r="C58" s="24" t="s">
        <v>23</v>
      </c>
      <c r="E58" s="17">
        <f>COUNTIF(E4:E31,C58)*E2/2</f>
        <v>0</v>
      </c>
      <c r="G58" s="17">
        <f>COUNTIF(G4:G31,C58)*G2/2</f>
        <v>0</v>
      </c>
      <c r="I58" s="17">
        <f>COUNTIF(I4:I31,C58)*I2/2</f>
        <v>0</v>
      </c>
      <c r="K58" s="17">
        <f>COUNTIF(K4:K31,C58)*K2/2</f>
        <v>1</v>
      </c>
      <c r="M58" s="17">
        <f>COUNTIF(M4:M31,C58)*M2/2</f>
        <v>0</v>
      </c>
      <c r="O58" s="26">
        <f>COUNTIF(O4:O31,C58)*O2/2</f>
        <v>0</v>
      </c>
      <c r="Q58" s="26">
        <f>COUNTIF(Q4:Q31,C58)*Q2/2</f>
        <v>0</v>
      </c>
      <c r="S58" s="29"/>
      <c r="T58" s="12"/>
    </row>
    <row r="59" spans="1:20" x14ac:dyDescent="0.2">
      <c r="A59" s="16">
        <f t="shared" si="0"/>
        <v>0</v>
      </c>
      <c r="C59" s="24" t="s">
        <v>100</v>
      </c>
      <c r="E59" s="17">
        <f>COUNTIF(E4:E31,C59)*E2/2</f>
        <v>0</v>
      </c>
      <c r="G59" s="17">
        <f>COUNTIF(G4:G31,C59)*G2/2</f>
        <v>0</v>
      </c>
      <c r="I59" s="17">
        <f>COUNTIF(I4:I31,C59)*I2/2</f>
        <v>0</v>
      </c>
      <c r="K59" s="17">
        <f>COUNTIF(K4:K31,C59)*K2/2</f>
        <v>0</v>
      </c>
      <c r="M59" s="17">
        <f>COUNTIF(M4:M31,C59)*M2/2</f>
        <v>0</v>
      </c>
      <c r="O59" s="26">
        <f>COUNTIF(O4:O31,C59)*O2/2</f>
        <v>0</v>
      </c>
      <c r="Q59" s="26">
        <f>COUNTIF(Q4:Q31,C59)*Q2/2</f>
        <v>0</v>
      </c>
      <c r="S59" s="29"/>
      <c r="T59" s="12"/>
    </row>
    <row r="60" spans="1:20" x14ac:dyDescent="0.2">
      <c r="A60" s="16">
        <f t="shared" si="0"/>
        <v>0</v>
      </c>
      <c r="C60" s="24" t="s">
        <v>24</v>
      </c>
      <c r="E60" s="17">
        <f>COUNTIF(E4:E31,C60)*E2/2</f>
        <v>0</v>
      </c>
      <c r="G60" s="17">
        <f>COUNTIF(G4:G31,C60)*G2/2</f>
        <v>0</v>
      </c>
      <c r="I60" s="17">
        <f>COUNTIF(I4:I31,C60)*I2/2</f>
        <v>0</v>
      </c>
      <c r="K60" s="17">
        <f>COUNTIF(K4:K31,C60)*K2/2</f>
        <v>0</v>
      </c>
      <c r="M60" s="17">
        <f>COUNTIF(M4:M31,C60)*M2/2</f>
        <v>0</v>
      </c>
      <c r="O60" s="26">
        <f>COUNTIF(O4:O31,C60)*O2/2</f>
        <v>0</v>
      </c>
      <c r="Q60" s="26">
        <f>COUNTIF(Q4:Q31,C60)*Q2/2</f>
        <v>0</v>
      </c>
      <c r="S60" s="29"/>
      <c r="T60" s="12"/>
    </row>
  </sheetData>
  <sheetProtection selectLockedCells="1" selectUnlockedCells="1"/>
  <mergeCells count="2">
    <mergeCell ref="B1:R1"/>
    <mergeCell ref="E33:Q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Erläuterung</vt:lpstr>
      <vt:lpstr>3fach - HH</vt:lpstr>
      <vt:lpstr>3fach - Goldschläger</vt:lpstr>
      <vt:lpstr>2fach - Bis</vt:lpstr>
      <vt:lpstr>2fach - För</vt:lpstr>
      <vt:lpstr>2fach - WEG</vt:lpstr>
      <vt:lpstr>Helm</vt:lpstr>
      <vt:lpstr>Luit</vt:lpstr>
      <vt:lpstr>PZD</vt:lpstr>
      <vt:lpstr>ZTH</vt:lpstr>
      <vt:lpstr>'2fach - Bis'!Druckbereich</vt:lpstr>
      <vt:lpstr>'2fach - För'!Druckbereich</vt:lpstr>
      <vt:lpstr>'2fach - WEG'!Druckbereich</vt:lpstr>
      <vt:lpstr>'3fach - Goldschläger'!Druckbereich</vt:lpstr>
      <vt:lpstr>'3fach - HH'!Druckbereich</vt:lpstr>
      <vt:lpstr>Helm!Druckbereich</vt:lpstr>
      <vt:lpstr>Luit!Druckbereich</vt:lpstr>
      <vt:lpstr>PZD!Druckbereich</vt:lpstr>
      <vt:lpstr>ZTH!Druckbereich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Schwabach</dc:creator>
  <cp:lastModifiedBy>Thomas Scheiner</cp:lastModifiedBy>
  <cp:revision>2</cp:revision>
  <cp:lastPrinted>2020-07-30T13:43:48Z</cp:lastPrinted>
  <dcterms:created xsi:type="dcterms:W3CDTF">2008-08-04T07:36:59Z</dcterms:created>
  <dcterms:modified xsi:type="dcterms:W3CDTF">2020-08-20T23:00:30Z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-1255110673</vt:i4>
  </property>
  <property fmtid="{D5CDD505-2E9C-101B-9397-08002B2CF9AE}" pid="3" name="_AuthorEmail">
    <vt:lpwstr>norbert.zink@schwabach.de</vt:lpwstr>
  </property>
  <property fmtid="{D5CDD505-2E9C-101B-9397-08002B2CF9AE}" pid="4" name="_AuthorEmailDisplayName">
    <vt:lpwstr>Zink, Norbert</vt:lpwstr>
  </property>
  <property fmtid="{D5CDD505-2E9C-101B-9397-08002B2CF9AE}" pid="5" name="_EmailSubject">
    <vt:lpwstr>Änderung Sommerbelegungsplan (Helmschule+KG Schwabanesen) gültig ab sofort</vt:lpwstr>
  </property>
  <property fmtid="{D5CDD505-2E9C-101B-9397-08002B2CF9AE}" pid="6" name="_PreviousAdHocReviewCycleID">
    <vt:i4>772616056</vt:i4>
  </property>
  <property fmtid="{D5CDD505-2E9C-101B-9397-08002B2CF9AE}" pid="7" name="_ReviewingToolsShownOnce">
    <vt:lpwstr/>
  </property>
</Properties>
</file>